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mc:AlternateContent xmlns:mc="http://schemas.openxmlformats.org/markup-compatibility/2006">
    <mc:Choice Requires="x15">
      <x15ac:absPath xmlns:x15ac="http://schemas.microsoft.com/office/spreadsheetml/2010/11/ac" url="Z:\Research Services\Snapshots\SNAP 35 - Persistence - Retention_Cohort_2017\For Communications Team\"/>
    </mc:Choice>
  </mc:AlternateContent>
  <xr:revisionPtr revIDLastSave="0" documentId="13_ncr:1_{E02A7D2C-5C32-4462-B9AD-EAF2826F3296}" xr6:coauthVersionLast="40" xr6:coauthVersionMax="40" xr10:uidLastSave="{00000000-0000-0000-0000-000000000000}"/>
  <bookViews>
    <workbookView xWindow="-120" yWindow="-120" windowWidth="29040" windowHeight="15840" tabRatio="893" xr2:uid="{00000000-000D-0000-FFFF-FFFF00000000}"/>
  </bookViews>
  <sheets>
    <sheet name="National by Institution Sector" sheetId="12" r:id="rId1"/>
    <sheet name="National by Race-Ethnicity" sheetId="20" r:id="rId2"/>
    <sheet name="National by Major Field" sheetId="24" r:id="rId3"/>
    <sheet name="State-Level" sheetId="23" r:id="rId4"/>
    <sheet name="State-Level by Entry Age" sheetId="22" r:id="rId5"/>
    <sheet name="Definitions and Notes" sheetId="19" r:id="rId6"/>
  </sheets>
  <definedNames>
    <definedName name="_xlnm._FilterDatabase" localSheetId="2" hidden="1">'National by Major Field'!$A$6:$P$6</definedName>
    <definedName name="_xlnm._FilterDatabase" localSheetId="4" hidden="1">'State-Level by Entry Age'!$A$6:$L$162</definedName>
    <definedName name="_xlnm.Print_Area" localSheetId="5">'Definitions and Notes'!$A$1:$O$41</definedName>
    <definedName name="_xlnm.Print_Area" localSheetId="0">'National by Institution Sector'!$A$1:$I$140</definedName>
    <definedName name="_xlnm.Print_Titles" localSheetId="0">'National by Institution Sector'!$1:$3</definedName>
    <definedName name="_xlnm.Print_Titles" localSheetId="4">'State-Level by Entry Age'!$5:$6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3" i="20" l="1"/>
  <c r="D33" i="20"/>
  <c r="K139" i="12" l="1"/>
  <c r="K137" i="12"/>
  <c r="K134" i="12"/>
  <c r="K132" i="12"/>
  <c r="K129" i="12"/>
  <c r="K127" i="12"/>
  <c r="K124" i="12"/>
  <c r="K122" i="12"/>
  <c r="K115" i="12"/>
  <c r="K113" i="12"/>
  <c r="K110" i="12"/>
  <c r="K108" i="12"/>
  <c r="K105" i="12"/>
  <c r="K103" i="12"/>
  <c r="K100" i="12"/>
  <c r="K98" i="12"/>
  <c r="K91" i="12"/>
  <c r="K89" i="12"/>
  <c r="K86" i="12"/>
  <c r="K84" i="12"/>
  <c r="K81" i="12"/>
  <c r="K79" i="12"/>
  <c r="K76" i="12"/>
  <c r="K74" i="12"/>
  <c r="K67" i="12"/>
  <c r="K65" i="12"/>
  <c r="K62" i="12"/>
  <c r="K60" i="12"/>
  <c r="K57" i="12"/>
  <c r="K55" i="12"/>
  <c r="K52" i="12"/>
  <c r="K50" i="12"/>
  <c r="K43" i="12"/>
  <c r="K41" i="12"/>
  <c r="K33" i="12"/>
  <c r="K31" i="12"/>
  <c r="K24" i="12"/>
  <c r="K22" i="12"/>
  <c r="K19" i="12"/>
  <c r="K17" i="12"/>
  <c r="K14" i="12"/>
  <c r="K12" i="12"/>
  <c r="K9" i="12"/>
  <c r="K7" i="12"/>
  <c r="K38" i="12"/>
  <c r="K36" i="12"/>
  <c r="K96" i="20" l="1"/>
  <c r="J96" i="20"/>
  <c r="I96" i="20"/>
  <c r="H96" i="20"/>
  <c r="G96" i="20"/>
  <c r="F96" i="20"/>
  <c r="E96" i="20"/>
  <c r="D96" i="20"/>
  <c r="C96" i="20"/>
  <c r="J94" i="20"/>
  <c r="K94" i="20"/>
  <c r="G94" i="20"/>
  <c r="H94" i="20"/>
  <c r="I94" i="20"/>
  <c r="D94" i="20"/>
  <c r="E94" i="20"/>
  <c r="F94" i="20"/>
  <c r="C94" i="20"/>
  <c r="J91" i="20"/>
  <c r="K91" i="20"/>
  <c r="H91" i="20"/>
  <c r="I91" i="20"/>
  <c r="F91" i="20"/>
  <c r="G91" i="20"/>
  <c r="D91" i="20"/>
  <c r="E91" i="20"/>
  <c r="C91" i="20"/>
  <c r="J89" i="20"/>
  <c r="K89" i="20"/>
  <c r="H89" i="20"/>
  <c r="I89" i="20"/>
  <c r="F89" i="20"/>
  <c r="G89" i="20"/>
  <c r="D89" i="20"/>
  <c r="E89" i="20"/>
  <c r="C89" i="20"/>
  <c r="K81" i="20"/>
  <c r="J81" i="20"/>
  <c r="I81" i="20"/>
  <c r="H81" i="20"/>
  <c r="E81" i="20"/>
  <c r="F81" i="20"/>
  <c r="G81" i="20"/>
  <c r="D81" i="20"/>
  <c r="C81" i="20"/>
  <c r="K79" i="20"/>
  <c r="G79" i="20"/>
  <c r="H79" i="20"/>
  <c r="I79" i="20"/>
  <c r="J79" i="20"/>
  <c r="D79" i="20"/>
  <c r="E79" i="20"/>
  <c r="F79" i="20"/>
  <c r="C79" i="20"/>
  <c r="D72" i="20"/>
  <c r="E72" i="20"/>
  <c r="F72" i="20"/>
  <c r="G72" i="20"/>
  <c r="H72" i="20"/>
  <c r="I72" i="20"/>
  <c r="J72" i="20"/>
  <c r="K72" i="20"/>
  <c r="C72" i="20"/>
  <c r="D70" i="20"/>
  <c r="E70" i="20"/>
  <c r="F70" i="20"/>
  <c r="G70" i="20"/>
  <c r="H70" i="20"/>
  <c r="I70" i="20"/>
  <c r="J70" i="20"/>
  <c r="K70" i="20"/>
  <c r="C70" i="20"/>
  <c r="H62" i="20"/>
  <c r="I62" i="20"/>
  <c r="J62" i="20"/>
  <c r="K62" i="20"/>
  <c r="D62" i="20"/>
  <c r="E62" i="20"/>
  <c r="F62" i="20"/>
  <c r="G62" i="20"/>
  <c r="C62" i="20"/>
  <c r="D60" i="20"/>
  <c r="E60" i="20"/>
  <c r="F60" i="20"/>
  <c r="G60" i="20"/>
  <c r="H60" i="20"/>
  <c r="I60" i="20"/>
  <c r="J60" i="20"/>
  <c r="K60" i="20"/>
  <c r="C60" i="20"/>
  <c r="I57" i="20"/>
  <c r="J57" i="20"/>
  <c r="K57" i="20"/>
  <c r="H57" i="20"/>
  <c r="E57" i="20"/>
  <c r="F57" i="20"/>
  <c r="G57" i="20"/>
  <c r="D57" i="20"/>
  <c r="C57" i="20"/>
  <c r="K55" i="20"/>
  <c r="J55" i="20"/>
  <c r="I55" i="20"/>
  <c r="H55" i="20"/>
  <c r="G55" i="20"/>
  <c r="F55" i="20"/>
  <c r="E55" i="20"/>
  <c r="D55" i="20"/>
  <c r="C55" i="20"/>
  <c r="K48" i="20"/>
  <c r="J48" i="20"/>
  <c r="I48" i="20"/>
  <c r="H48" i="20"/>
  <c r="E48" i="20"/>
  <c r="F48" i="20"/>
  <c r="G48" i="20"/>
  <c r="D48" i="20"/>
  <c r="C48" i="20"/>
  <c r="K46" i="20"/>
  <c r="J46" i="20"/>
  <c r="I46" i="20"/>
  <c r="H46" i="20"/>
  <c r="G46" i="20"/>
  <c r="F46" i="20"/>
  <c r="E46" i="20"/>
  <c r="D46" i="20"/>
  <c r="C46" i="20"/>
  <c r="H43" i="20"/>
  <c r="I43" i="20"/>
  <c r="J43" i="20"/>
  <c r="K43" i="20"/>
  <c r="G43" i="20"/>
  <c r="F43" i="20"/>
  <c r="E43" i="20"/>
  <c r="D43" i="20"/>
  <c r="C43" i="20"/>
  <c r="K41" i="20"/>
  <c r="J41" i="20"/>
  <c r="I41" i="20"/>
  <c r="H41" i="20"/>
  <c r="G41" i="20"/>
  <c r="F41" i="20"/>
  <c r="E41" i="20"/>
  <c r="D41" i="20"/>
  <c r="C41" i="20"/>
  <c r="K38" i="20"/>
  <c r="J38" i="20"/>
  <c r="I38" i="20"/>
  <c r="H38" i="20"/>
  <c r="G38" i="20"/>
  <c r="F38" i="20"/>
  <c r="E38" i="20"/>
  <c r="D38" i="20"/>
  <c r="C38" i="20"/>
  <c r="D36" i="20"/>
  <c r="E36" i="20"/>
  <c r="F36" i="20"/>
  <c r="G36" i="20"/>
  <c r="H36" i="20"/>
  <c r="I36" i="20"/>
  <c r="J36" i="20"/>
  <c r="C36" i="20"/>
  <c r="F33" i="20"/>
  <c r="G33" i="20"/>
  <c r="H33" i="20"/>
  <c r="I33" i="20"/>
  <c r="J33" i="20"/>
  <c r="C33" i="20"/>
  <c r="D31" i="20"/>
  <c r="E31" i="20"/>
  <c r="F31" i="20"/>
  <c r="G31" i="20"/>
  <c r="H31" i="20"/>
  <c r="I31" i="20"/>
  <c r="J31" i="20"/>
  <c r="C31" i="20"/>
  <c r="D24" i="20"/>
  <c r="E24" i="20"/>
  <c r="F24" i="20"/>
  <c r="G24" i="20"/>
  <c r="H24" i="20"/>
  <c r="I24" i="20"/>
  <c r="J24" i="20"/>
  <c r="K24" i="20"/>
  <c r="C24" i="20"/>
  <c r="D22" i="20"/>
  <c r="E22" i="20"/>
  <c r="F22" i="20"/>
  <c r="G22" i="20"/>
  <c r="H22" i="20"/>
  <c r="I22" i="20"/>
  <c r="J22" i="20"/>
  <c r="K22" i="20"/>
  <c r="C22" i="20"/>
  <c r="D19" i="20"/>
  <c r="E19" i="20"/>
  <c r="F19" i="20"/>
  <c r="G19" i="20"/>
  <c r="H19" i="20"/>
  <c r="I19" i="20"/>
  <c r="J19" i="20"/>
  <c r="K19" i="20"/>
  <c r="C19" i="20"/>
  <c r="D17" i="20"/>
  <c r="E17" i="20"/>
  <c r="F17" i="20"/>
  <c r="G17" i="20"/>
  <c r="H17" i="20"/>
  <c r="I17" i="20"/>
  <c r="J17" i="20"/>
  <c r="K17" i="20"/>
  <c r="C17" i="20"/>
  <c r="D14" i="20"/>
  <c r="E14" i="20"/>
  <c r="F14" i="20"/>
  <c r="G14" i="20"/>
  <c r="H14" i="20"/>
  <c r="I14" i="20"/>
  <c r="J14" i="20"/>
  <c r="K14" i="20"/>
  <c r="C14" i="20"/>
  <c r="D12" i="20"/>
  <c r="E12" i="20"/>
  <c r="F12" i="20"/>
  <c r="G12" i="20"/>
  <c r="H12" i="20"/>
  <c r="I12" i="20"/>
  <c r="J12" i="20"/>
  <c r="K12" i="20"/>
  <c r="C12" i="20"/>
  <c r="D7" i="20"/>
  <c r="E7" i="20"/>
  <c r="F7" i="20"/>
  <c r="G7" i="20"/>
  <c r="H7" i="20"/>
  <c r="I7" i="20"/>
  <c r="J7" i="20"/>
  <c r="K7" i="20"/>
  <c r="C7" i="20"/>
  <c r="D9" i="20"/>
  <c r="E9" i="20"/>
  <c r="F9" i="20"/>
  <c r="G9" i="20"/>
  <c r="H9" i="20"/>
  <c r="I9" i="20"/>
  <c r="J9" i="20"/>
  <c r="K9" i="20"/>
  <c r="C9" i="20"/>
</calcChain>
</file>

<file path=xl/sharedStrings.xml><?xml version="1.0" encoding="utf-8"?>
<sst xmlns="http://schemas.openxmlformats.org/spreadsheetml/2006/main" count="942" uniqueCount="230">
  <si>
    <t>Fall 2011 Entering Cohort</t>
  </si>
  <si>
    <t>Fall 2012 Entering Cohort</t>
  </si>
  <si>
    <t>Fall 2013 Entering Cohort</t>
  </si>
  <si>
    <t>National Student Clearinghouse Research Center</t>
  </si>
  <si>
    <t>Table 1. First-Year Persistence and Retention Rates by Starting Enrollment Intensity</t>
  </si>
  <si>
    <t>Beginning Enrollment Intensity</t>
  </si>
  <si>
    <t>Overall</t>
  </si>
  <si>
    <t>Retained Count</t>
  </si>
  <si>
    <t>Retention Rate</t>
  </si>
  <si>
    <t>Persisted Count</t>
  </si>
  <si>
    <t>Persistence Rate</t>
  </si>
  <si>
    <t>Total Students</t>
  </si>
  <si>
    <t>Full-Time</t>
  </si>
  <si>
    <t>Part-Time</t>
  </si>
  <si>
    <t>Fall 2009 Entering Cohort</t>
  </si>
  <si>
    <t>Fall 2010 Entering Cohort</t>
  </si>
  <si>
    <t>Fall 2014 Entering Cohort</t>
  </si>
  <si>
    <t>Fall 2015 Entering Cohort</t>
  </si>
  <si>
    <t>Asian</t>
  </si>
  <si>
    <t>Black</t>
  </si>
  <si>
    <t>Hispanic</t>
  </si>
  <si>
    <t>Two or More Races</t>
  </si>
  <si>
    <t>White</t>
  </si>
  <si>
    <t>Non-Degree-Seeking</t>
  </si>
  <si>
    <t>Table 2. First-Year Persistence and Retention Rates by Age at College Entry</t>
  </si>
  <si>
    <t>Age at College Entry</t>
  </si>
  <si>
    <t>Table 3. First-Year Persistence and Retention Rates for Students Who Started College in Four-Year Public Institutions</t>
  </si>
  <si>
    <t>Table 4. First-Year Persistence and Retention Rates for Students Who Started College in Four-Year Private Non-profit Institutions</t>
  </si>
  <si>
    <t>Table 5. First-Year Persistence and Retention Rates for Students Who Started College in Four-Year Private For-Profit Institutions</t>
  </si>
  <si>
    <t>Table 6. First-Year Persistence and Retention Rates for Students Who Started College in Two-Year Public Institutions</t>
  </si>
  <si>
    <r>
      <t xml:space="preserve">Unavailable
</t>
    </r>
    <r>
      <rPr>
        <sz val="11"/>
        <color theme="0" tint="-0.499984740745262"/>
        <rFont val="Calibri"/>
        <family val="2"/>
        <scheme val="minor"/>
      </rPr>
      <t xml:space="preserve">
</t>
    </r>
    <r>
      <rPr>
        <sz val="10"/>
        <color theme="1" tint="0.499984740745262"/>
        <rFont val="Calibri"/>
        <family val="2"/>
        <scheme val="minor"/>
      </rPr>
      <t>For 2009-2014 Fall cohorts, non-degree-seeking students are included in Full-Time and Part-Time counts above. In all years, non-degree-seeking students are included in the Overall counts.</t>
    </r>
  </si>
  <si>
    <r>
      <rPr>
        <sz val="11"/>
        <color theme="0" tint="-0.499984740745262"/>
        <rFont val="Calibri"/>
        <family val="2"/>
        <scheme val="minor"/>
      </rPr>
      <t xml:space="preserve">
</t>
    </r>
    <r>
      <rPr>
        <sz val="10"/>
        <color theme="1" tint="0.499984740745262"/>
        <rFont val="Calibri"/>
        <family val="2"/>
        <scheme val="minor"/>
      </rPr>
      <t>For 2009-2014 Fall cohorts, non-degree-seeking students are included in Full-Time and Part-Time counts above. In all years, non-degree-seeking students are included in the Overall counts.</t>
    </r>
  </si>
  <si>
    <r>
      <rPr>
        <sz val="11"/>
        <color theme="0" tint="-0.499984740745262"/>
        <rFont val="Calibri"/>
        <family val="2"/>
        <scheme val="minor"/>
      </rPr>
      <t xml:space="preserve">
</t>
    </r>
    <r>
      <rPr>
        <sz val="10"/>
        <color theme="1" tint="0.499984740745262"/>
        <rFont val="Calibri"/>
        <family val="2"/>
        <scheme val="minor"/>
      </rPr>
      <t>For 2010-2014 Fall cohorts, non-degree-seeking students are included in Full-Time and Part-Time counts above. In all years, non-degree-seeking students are included in the Overall counts.</t>
    </r>
  </si>
  <si>
    <t>-</t>
  </si>
  <si>
    <t xml:space="preserve">Note: Due to reporting changes, the fall 2009 entering cohort is not directly comparable to subsequent cohorts in this sector, and is therefore excluded from this chart. However, institutions from the for-profit sector are included in the overall results for the 2009 cohort. </t>
  </si>
  <si>
    <t>Fall-to-Fall Retention Rate by Entering Cohort Year</t>
  </si>
  <si>
    <t>Fall-to-Fall Persistence Rate by Entering Cohort Year</t>
  </si>
  <si>
    <t>Number of Students in Entering Cohort</t>
  </si>
  <si>
    <t>State Abbrev</t>
  </si>
  <si>
    <t>State Name</t>
  </si>
  <si>
    <t>Fall 2013</t>
  </si>
  <si>
    <t>Fall 2014</t>
  </si>
  <si>
    <t>Fall 2015</t>
  </si>
  <si>
    <t>AK</t>
  </si>
  <si>
    <t>Alaska</t>
  </si>
  <si>
    <t>AL</t>
  </si>
  <si>
    <t>Alabama</t>
  </si>
  <si>
    <t>AR</t>
  </si>
  <si>
    <t>Arkansas</t>
  </si>
  <si>
    <t>AZ</t>
  </si>
  <si>
    <t>Arizona</t>
  </si>
  <si>
    <t>CA</t>
  </si>
  <si>
    <t>California</t>
  </si>
  <si>
    <t>CO</t>
  </si>
  <si>
    <t>Colorado</t>
  </si>
  <si>
    <t>CT</t>
  </si>
  <si>
    <t>Connecticut</t>
  </si>
  <si>
    <t>DC</t>
  </si>
  <si>
    <t>District of Columbia</t>
  </si>
  <si>
    <t>DE</t>
  </si>
  <si>
    <t>Delaware</t>
  </si>
  <si>
    <t>FL</t>
  </si>
  <si>
    <t>Florida</t>
  </si>
  <si>
    <t>GA</t>
  </si>
  <si>
    <t>Georgia</t>
  </si>
  <si>
    <t>HI</t>
  </si>
  <si>
    <t>Hawaii</t>
  </si>
  <si>
    <t>IA</t>
  </si>
  <si>
    <t>Iowa</t>
  </si>
  <si>
    <t>ID</t>
  </si>
  <si>
    <t>Idaho</t>
  </si>
  <si>
    <t>IL</t>
  </si>
  <si>
    <t>Illinois</t>
  </si>
  <si>
    <t>IN</t>
  </si>
  <si>
    <t>Indiana</t>
  </si>
  <si>
    <t>KS</t>
  </si>
  <si>
    <t>Kansas</t>
  </si>
  <si>
    <t>KY</t>
  </si>
  <si>
    <t>Kentucky</t>
  </si>
  <si>
    <t>LA</t>
  </si>
  <si>
    <t>Louisiana</t>
  </si>
  <si>
    <t>MA</t>
  </si>
  <si>
    <t>Massachusetts</t>
  </si>
  <si>
    <t>MD</t>
  </si>
  <si>
    <t>Maryland</t>
  </si>
  <si>
    <t>ME</t>
  </si>
  <si>
    <t>Maine</t>
  </si>
  <si>
    <t>MI</t>
  </si>
  <si>
    <t>Michigan</t>
  </si>
  <si>
    <t>MN</t>
  </si>
  <si>
    <t>Minnesota</t>
  </si>
  <si>
    <t>MO</t>
  </si>
  <si>
    <t>Missouri</t>
  </si>
  <si>
    <t>MS</t>
  </si>
  <si>
    <t>Mississippi</t>
  </si>
  <si>
    <t>MT</t>
  </si>
  <si>
    <t>Montana</t>
  </si>
  <si>
    <t>MU</t>
  </si>
  <si>
    <t>Multi-State</t>
  </si>
  <si>
    <t>NC</t>
  </si>
  <si>
    <t>North Carolina</t>
  </si>
  <si>
    <t>ND</t>
  </si>
  <si>
    <t>North Dakota</t>
  </si>
  <si>
    <t>NE</t>
  </si>
  <si>
    <t>Nebraska</t>
  </si>
  <si>
    <t>NH</t>
  </si>
  <si>
    <t>New Hampshire</t>
  </si>
  <si>
    <t>NJ</t>
  </si>
  <si>
    <t>New Jersey</t>
  </si>
  <si>
    <t>NM</t>
  </si>
  <si>
    <t>New Mexico</t>
  </si>
  <si>
    <t>NV</t>
  </si>
  <si>
    <t>Nevada</t>
  </si>
  <si>
    <t>NY</t>
  </si>
  <si>
    <t>New York</t>
  </si>
  <si>
    <t>OH</t>
  </si>
  <si>
    <t>Ohio</t>
  </si>
  <si>
    <t>OK</t>
  </si>
  <si>
    <t>Oklahoma</t>
  </si>
  <si>
    <t>OR</t>
  </si>
  <si>
    <t>Oregon</t>
  </si>
  <si>
    <t>PA</t>
  </si>
  <si>
    <t>Pennsylvania</t>
  </si>
  <si>
    <t>RI</t>
  </si>
  <si>
    <t>Rhode Island</t>
  </si>
  <si>
    <t>SC</t>
  </si>
  <si>
    <t>South Carolina</t>
  </si>
  <si>
    <t>SD</t>
  </si>
  <si>
    <t>South Dakota</t>
  </si>
  <si>
    <t>TN</t>
  </si>
  <si>
    <t>Tennessee</t>
  </si>
  <si>
    <t>TX</t>
  </si>
  <si>
    <t>Texas</t>
  </si>
  <si>
    <t>UT</t>
  </si>
  <si>
    <t>Utah</t>
  </si>
  <si>
    <t>VA</t>
  </si>
  <si>
    <t>Virginia</t>
  </si>
  <si>
    <t>VT</t>
  </si>
  <si>
    <t>Vermont</t>
  </si>
  <si>
    <t>WA</t>
  </si>
  <si>
    <t>Washington</t>
  </si>
  <si>
    <t>WI</t>
  </si>
  <si>
    <t>Wisconsin</t>
  </si>
  <si>
    <t>WV</t>
  </si>
  <si>
    <t>West Virginia</t>
  </si>
  <si>
    <t>WY</t>
  </si>
  <si>
    <t>Wyoming</t>
  </si>
  <si>
    <t>Age Group at College Entry</t>
  </si>
  <si>
    <t>Fall 2016 Entering Cohort</t>
  </si>
  <si>
    <t>Fall 2016</t>
  </si>
  <si>
    <t>Table 9. Four-Year Private Institutions: Fall 2016 First-Year Persistence and Retention Rates by Starting Enrollment Intensity and Race/Ethnicity*</t>
  </si>
  <si>
    <t>Table 10. Two-Year Public Institutions: Fall 2016 First-Year Persistence and Retention Rates by Starting Enrollment Intensity and Race/Ethnicity*</t>
  </si>
  <si>
    <t>Nonresident Alien</t>
  </si>
  <si>
    <t>American Indian or Alaska Native</t>
  </si>
  <si>
    <t>Native Hawaiian or Other Pacific Islander</t>
  </si>
  <si>
    <t>Race and Ethnicity Reported as Unknown</t>
  </si>
  <si>
    <t>Snapshot Report: First-Year Persistence and Retention Rates, Fall 2009 - 2017 Entering Cohorts</t>
  </si>
  <si>
    <t>Fall 2017 Entering Cohort</t>
  </si>
  <si>
    <t>Snapshot Report: First-Year Persistence and Retention Rates by Race/Ethnicity, Fall 2017 Entering Cohorts</t>
  </si>
  <si>
    <t>Table 7. Fall 2017 First-Year Persistence and Retention Rates by Starting Enrollment Intensity and Race/Ethnicity*</t>
  </si>
  <si>
    <t>Fall 2017</t>
  </si>
  <si>
    <t>Table 8. Four-Year Public Institutions: Fall 2017 First-Year Persistence and Retention Rates by Starting Enrollment Intensity and Race/Ethnicity*</t>
  </si>
  <si>
    <t>*Race/ethnicity data were reported to the Clearinghouse for 75 percent of the students in the fall 2017 entering cohort.</t>
  </si>
  <si>
    <t>*Race/ethnicity data were reported to the Clearinghouse for 74 percent of the students in the fall 2017 entering cohort.</t>
  </si>
  <si>
    <t>*Race/ethnicity data were reported to the Clearinghouse for 78 percent of the students in the fall 2017 entering cohort.</t>
  </si>
  <si>
    <t>*Race/ethnicity data were reported to the Clearinghouse for 71 percent of the students in the fall 2017 entering cohort.</t>
  </si>
  <si>
    <t>Persisted Rate</t>
  </si>
  <si>
    <t>24: Liberal Arts and Sciences, General Studies and Humanities</t>
  </si>
  <si>
    <t>52: Business, Management, Marketing, and Related Support</t>
  </si>
  <si>
    <t>26: Biological and Biomedical Sciences</t>
  </si>
  <si>
    <t>51: Health Professions and Related Clinical Sciences</t>
  </si>
  <si>
    <t>14: Engineering</t>
  </si>
  <si>
    <t>50: Visual and Performing Arts</t>
  </si>
  <si>
    <t>13: Education</t>
  </si>
  <si>
    <t>42: Psychology</t>
  </si>
  <si>
    <t>45: Social Sciences</t>
  </si>
  <si>
    <t>11: Computer and Information Sciences and Support Services</t>
  </si>
  <si>
    <t>09: Communication, Journalism, and Related Programs</t>
  </si>
  <si>
    <t>31: Parks, Recreation, Leisure and Fitness Studies</t>
  </si>
  <si>
    <t>30: Multi/Interdisciplinary Studies</t>
  </si>
  <si>
    <t>43: Security and Protective Services</t>
  </si>
  <si>
    <t>40: Physical Sciences</t>
  </si>
  <si>
    <t>23: English Language and Literature/Letters</t>
  </si>
  <si>
    <t>01: Agriculture, Agriculture Operations, and Related Sciences</t>
  </si>
  <si>
    <t>27: Mathematics and Statistics</t>
  </si>
  <si>
    <t>44: Public Administration and Social Service Professions</t>
  </si>
  <si>
    <t>03: Natural Resources and Conservation</t>
  </si>
  <si>
    <t>15: Engineering Technologies/Technicians</t>
  </si>
  <si>
    <t>54: History</t>
  </si>
  <si>
    <t>19: Family and Consumer Sciences/Human Sciences</t>
  </si>
  <si>
    <t>04: Architecture and Related Services</t>
  </si>
  <si>
    <t>16: Foreign Languages, Literatures, and Linguistics</t>
  </si>
  <si>
    <t>49: Transportation and Materials Moving</t>
  </si>
  <si>
    <t>39: Theology and Religious Vocations</t>
  </si>
  <si>
    <t>38: Philosophy and Religious Studies</t>
  </si>
  <si>
    <t>10: Communications Technologies/Technicians and Support Services</t>
  </si>
  <si>
    <t>22: Legal Professions and Studies</t>
  </si>
  <si>
    <t>05: Area, Ethnic, Cultural, and Gender Studies</t>
  </si>
  <si>
    <t>37: Personal Awareness and Self-Improvement</t>
  </si>
  <si>
    <t>12: Personal and Culinary Services</t>
  </si>
  <si>
    <t>53: High School/Secondary Diplomas and Certificates</t>
  </si>
  <si>
    <t>29: Military Technologies</t>
  </si>
  <si>
    <t>32: Basic Skills</t>
  </si>
  <si>
    <t>36: Leisure and Recreational Activities</t>
  </si>
  <si>
    <t>41: Science Technologies/Technicians</t>
  </si>
  <si>
    <t>47: Mechanic and Repair Technologies/Technicians</t>
  </si>
  <si>
    <t>46: Construction Trades</t>
  </si>
  <si>
    <t>34: Health-Related Knowledge and Skills</t>
  </si>
  <si>
    <t>25: Library Science</t>
  </si>
  <si>
    <t>33: Citizenship Activities</t>
  </si>
  <si>
    <t>28: Reserve Officer Training Corps (JROTC, ROTC)</t>
  </si>
  <si>
    <t>48: Precision Production</t>
  </si>
  <si>
    <t>*</t>
  </si>
  <si>
    <t>35: Interpersonal and Social Skills</t>
  </si>
  <si>
    <t>Fall 2009</t>
  </si>
  <si>
    <t>Fall 2010</t>
  </si>
  <si>
    <t>Fall 2011</t>
  </si>
  <si>
    <t>Fall 2012</t>
  </si>
  <si>
    <t>Bachelor's Degree</t>
  </si>
  <si>
    <t>Associate Degree</t>
  </si>
  <si>
    <t>Undergraduate Certificate</t>
  </si>
  <si>
    <t>Table 11. First-Year Persistence and Retention by Major Field (Aggregated to 2-Digit CIP) at BA, AA, and Undergraduate Certificate Program Levels</t>
  </si>
  <si>
    <t>Table 12. First-Year Persistence and Retention by State</t>
  </si>
  <si>
    <t>Table 13. First-Year Persistence and Retention by Age at Entry and by State</t>
  </si>
  <si>
    <t xml:space="preserve">Major Fields (2-Digit CIP) </t>
  </si>
  <si>
    <t xml:space="preserve">Total Students </t>
  </si>
  <si>
    <t>Age 20 or Younger</t>
  </si>
  <si>
    <t>Ages 21-24</t>
  </si>
  <si>
    <t>Age 25 or Older</t>
  </si>
  <si>
    <t>Note: * Data are not available due to small numbers.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</si>
</sst>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16" x14ac:knownFonts="1">
    <font>
      <sz val="11"/>
      <color theme="1"/>
      <name val="Calibri"/>
      <family val="2"/>
      <scheme val="minor"/>
    </font>
    <font>
      <sz val="10"/>
      <name val="MS Sans Serif"/>
      <family val="2"/>
    </font>
    <font>
      <sz val="12"/>
      <color theme="1"/>
      <name val="Calibri"/>
      <family val="2"/>
      <scheme val="minor"/>
    </font>
    <font>
      <b/>
      <sz val="12"/>
      <color theme="1"/>
      <name val="Calibri"/>
      <family val="2"/>
      <scheme val="minor"/>
    </font>
    <font>
      <sz val="11"/>
      <color theme="1"/>
      <name val="Calibri"/>
      <family val="2"/>
    </font>
    <font>
      <b/>
      <sz val="12"/>
      <name val="Calibri"/>
      <family val="2"/>
      <scheme val="minor"/>
    </font>
    <font>
      <sz val="11"/>
      <color theme="0" tint="-0.499984740745262"/>
      <name val="Calibri"/>
      <family val="2"/>
      <scheme val="minor"/>
    </font>
    <font>
      <sz val="16"/>
      <color theme="0" tint="-0.34998626667073579"/>
      <name val="Calibri"/>
      <family val="2"/>
      <scheme val="minor"/>
    </font>
    <font>
      <sz val="10"/>
      <color theme="1" tint="0.499984740745262"/>
      <name val="Calibri"/>
      <family val="2"/>
      <scheme val="minor"/>
    </font>
    <font>
      <sz val="18"/>
      <color theme="1"/>
      <name val="Arial"/>
      <family val="2"/>
    </font>
    <font>
      <sz val="11"/>
      <color theme="1"/>
      <name val="Calibri"/>
      <family val="2"/>
      <scheme val="minor"/>
    </font>
    <font>
      <sz val="11"/>
      <color rgb="FF000000"/>
      <name val="Calibri"/>
      <family val="2"/>
      <scheme val="minor"/>
    </font>
    <font>
      <sz val="10"/>
      <color theme="1"/>
      <name val="Calibri"/>
      <family val="2"/>
      <scheme val="minor"/>
    </font>
    <font>
      <b/>
      <sz val="11"/>
      <color theme="1"/>
      <name val="Calibri"/>
      <family val="2"/>
      <scheme val="minor"/>
    </font>
    <font>
      <sz val="11"/>
      <name val="Calibri"/>
      <family val="2"/>
      <scheme val="minor"/>
    </font>
    <font>
      <b/>
      <sz val="1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s>
  <borders count="9">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s>
  <cellStyleXfs count="4">
    <xf numFmtId="0" fontId="0" fillId="0" borderId="0"/>
    <xf numFmtId="0" fontId="1" fillId="0" borderId="0"/>
    <xf numFmtId="9" fontId="10" fillId="0" borderId="0" applyFont="0" applyFill="0" applyBorder="0" applyAlignment="0" applyProtection="0"/>
    <xf numFmtId="43" fontId="10" fillId="0" borderId="0" applyFont="0" applyFill="0" applyBorder="0" applyAlignment="0" applyProtection="0"/>
  </cellStyleXfs>
  <cellXfs count="144">
    <xf numFmtId="0" fontId="0" fillId="0" borderId="0" xfId="0"/>
    <xf numFmtId="3" fontId="0" fillId="0" borderId="0" xfId="0" applyNumberFormat="1"/>
    <xf numFmtId="164" fontId="0" fillId="0" borderId="0" xfId="0" applyNumberFormat="1" applyBorder="1"/>
    <xf numFmtId="0" fontId="0" fillId="0" borderId="0" xfId="0" applyBorder="1"/>
    <xf numFmtId="0" fontId="2" fillId="0" borderId="0" xfId="0" applyFont="1"/>
    <xf numFmtId="0" fontId="3" fillId="0" borderId="0" xfId="0" applyFont="1"/>
    <xf numFmtId="0" fontId="0" fillId="0" borderId="2" xfId="0" applyBorder="1"/>
    <xf numFmtId="3" fontId="0" fillId="0" borderId="2" xfId="0" applyNumberFormat="1" applyBorder="1"/>
    <xf numFmtId="3" fontId="0" fillId="0" borderId="0" xfId="0" applyNumberFormat="1" applyBorder="1"/>
    <xf numFmtId="0" fontId="0" fillId="0" borderId="1" xfId="0" applyBorder="1"/>
    <xf numFmtId="3" fontId="0" fillId="0" borderId="1" xfId="0" applyNumberFormat="1" applyBorder="1"/>
    <xf numFmtId="0" fontId="4" fillId="0" borderId="3" xfId="0" applyFont="1" applyFill="1" applyBorder="1" applyAlignment="1">
      <alignment horizontal="left" vertical="center" wrapText="1" readingOrder="1"/>
    </xf>
    <xf numFmtId="0" fontId="5" fillId="0" borderId="0" xfId="0" applyFont="1" applyAlignment="1">
      <alignment horizontal="left" vertical="center" readingOrder="1"/>
    </xf>
    <xf numFmtId="0" fontId="4" fillId="0" borderId="3" xfId="0" applyFont="1" applyFill="1" applyBorder="1" applyAlignment="1">
      <alignment horizontal="right" vertical="center" wrapText="1" readingOrder="1"/>
    </xf>
    <xf numFmtId="49" fontId="4" fillId="0" borderId="3" xfId="0" applyNumberFormat="1" applyFont="1" applyFill="1" applyBorder="1" applyAlignment="1">
      <alignment horizontal="right" vertical="center" wrapText="1" readingOrder="1"/>
    </xf>
    <xf numFmtId="0" fontId="9" fillId="0" borderId="3" xfId="0" applyFont="1" applyFill="1" applyBorder="1" applyAlignment="1">
      <alignment vertical="top" wrapText="1"/>
    </xf>
    <xf numFmtId="0" fontId="0" fillId="0" borderId="0" xfId="0" applyFill="1"/>
    <xf numFmtId="164" fontId="0" fillId="0" borderId="0" xfId="0" applyNumberFormat="1" applyFill="1" applyBorder="1"/>
    <xf numFmtId="3" fontId="0" fillId="0" borderId="2" xfId="0" applyNumberFormat="1" applyFill="1" applyBorder="1"/>
    <xf numFmtId="3" fontId="0" fillId="0" borderId="0" xfId="0" applyNumberFormat="1" applyFill="1" applyBorder="1"/>
    <xf numFmtId="3" fontId="0" fillId="0" borderId="1" xfId="0" applyNumberFormat="1" applyFill="1" applyBorder="1"/>
    <xf numFmtId="0" fontId="0" fillId="0" borderId="2" xfId="0" applyFont="1" applyBorder="1"/>
    <xf numFmtId="3" fontId="0" fillId="0" borderId="2" xfId="0" applyNumberFormat="1" applyFont="1" applyBorder="1"/>
    <xf numFmtId="3" fontId="0" fillId="0" borderId="2" xfId="0" applyNumberFormat="1" applyFont="1" applyFill="1" applyBorder="1"/>
    <xf numFmtId="0" fontId="0" fillId="0" borderId="0" xfId="0" applyFont="1" applyBorder="1"/>
    <xf numFmtId="164" fontId="0" fillId="0" borderId="0" xfId="0" applyNumberFormat="1" applyFont="1" applyBorder="1"/>
    <xf numFmtId="164" fontId="0" fillId="0" borderId="0" xfId="0" applyNumberFormat="1" applyFont="1" applyFill="1" applyBorder="1"/>
    <xf numFmtId="3" fontId="0" fillId="0" borderId="0" xfId="0" applyNumberFormat="1" applyFont="1" applyBorder="1"/>
    <xf numFmtId="3" fontId="0" fillId="0" borderId="0" xfId="0" applyNumberFormat="1" applyFont="1" applyFill="1" applyBorder="1"/>
    <xf numFmtId="0" fontId="0" fillId="0" borderId="1" xfId="0" applyFont="1" applyBorder="1"/>
    <xf numFmtId="3" fontId="0" fillId="0" borderId="1" xfId="0" applyNumberFormat="1" applyFont="1" applyBorder="1"/>
    <xf numFmtId="0" fontId="4" fillId="0" borderId="2" xfId="0" applyFont="1" applyBorder="1"/>
    <xf numFmtId="3" fontId="4" fillId="0" borderId="2" xfId="0" applyNumberFormat="1" applyFont="1" applyBorder="1"/>
    <xf numFmtId="0" fontId="4" fillId="0" borderId="0" xfId="0" applyFont="1" applyBorder="1"/>
    <xf numFmtId="3" fontId="4" fillId="0" borderId="0" xfId="0" applyNumberFormat="1" applyFont="1" applyBorder="1"/>
    <xf numFmtId="0" fontId="4" fillId="0" borderId="1" xfId="0" applyFont="1" applyBorder="1"/>
    <xf numFmtId="3" fontId="4" fillId="0" borderId="1" xfId="0" applyNumberFormat="1" applyFont="1" applyBorder="1"/>
    <xf numFmtId="0" fontId="4" fillId="0" borderId="3" xfId="0" applyFont="1" applyFill="1" applyBorder="1" applyAlignment="1">
      <alignment vertical="top" wrapText="1"/>
    </xf>
    <xf numFmtId="0" fontId="5" fillId="0" borderId="0" xfId="0" applyFont="1" applyFill="1" applyAlignment="1">
      <alignment horizontal="left" vertical="center" readingOrder="1"/>
    </xf>
    <xf numFmtId="0" fontId="5" fillId="0" borderId="1" xfId="0" applyFont="1" applyFill="1" applyBorder="1" applyAlignment="1">
      <alignment vertical="center" readingOrder="1"/>
    </xf>
    <xf numFmtId="164" fontId="0" fillId="0" borderId="0" xfId="2" applyNumberFormat="1" applyFont="1"/>
    <xf numFmtId="9" fontId="0" fillId="0" borderId="0" xfId="2" applyFont="1"/>
    <xf numFmtId="0" fontId="0" fillId="0" borderId="0" xfId="0"/>
    <xf numFmtId="3" fontId="11" fillId="0" borderId="0" xfId="0" applyNumberFormat="1" applyFont="1" applyAlignment="1">
      <alignment horizontal="right"/>
    </xf>
    <xf numFmtId="3" fontId="0" fillId="0" borderId="2" xfId="0" applyNumberFormat="1" applyFill="1" applyBorder="1" applyAlignment="1">
      <alignment horizontal="right"/>
    </xf>
    <xf numFmtId="3" fontId="0" fillId="0" borderId="0" xfId="0" applyNumberFormat="1" applyFill="1" applyBorder="1" applyAlignment="1">
      <alignment horizontal="right"/>
    </xf>
    <xf numFmtId="3" fontId="0" fillId="0" borderId="1" xfId="0" applyNumberFormat="1" applyFill="1" applyBorder="1" applyAlignment="1">
      <alignment horizontal="right"/>
    </xf>
    <xf numFmtId="0" fontId="3" fillId="0" borderId="0" xfId="0" applyFont="1" applyFill="1"/>
    <xf numFmtId="0" fontId="0" fillId="0" borderId="0" xfId="0" applyFont="1" applyFill="1" applyAlignment="1">
      <alignment horizontal="center" wrapText="1"/>
    </xf>
    <xf numFmtId="165" fontId="0" fillId="0" borderId="0" xfId="3" applyNumberFormat="1" applyFont="1" applyFill="1"/>
    <xf numFmtId="0" fontId="0" fillId="0" borderId="0" xfId="0" applyNumberFormat="1" applyBorder="1"/>
    <xf numFmtId="0" fontId="2" fillId="0" borderId="0" xfId="0" applyFont="1" applyFill="1"/>
    <xf numFmtId="0" fontId="13" fillId="0" borderId="3" xfId="0" applyFont="1" applyFill="1" applyBorder="1"/>
    <xf numFmtId="0" fontId="13" fillId="0" borderId="3" xfId="0" applyFont="1" applyFill="1" applyBorder="1" applyAlignment="1">
      <alignment horizontal="right" wrapText="1"/>
    </xf>
    <xf numFmtId="165" fontId="13" fillId="0" borderId="3" xfId="3" applyNumberFormat="1" applyFont="1" applyFill="1" applyBorder="1" applyAlignment="1">
      <alignment horizontal="right" wrapText="1"/>
    </xf>
    <xf numFmtId="49" fontId="0" fillId="0" borderId="0" xfId="0" applyNumberFormat="1" applyFill="1"/>
    <xf numFmtId="164" fontId="0" fillId="0" borderId="0" xfId="0" applyNumberFormat="1" applyFill="1" applyAlignment="1">
      <alignment horizontal="right"/>
    </xf>
    <xf numFmtId="165" fontId="0" fillId="0" borderId="0" xfId="3" applyNumberFormat="1" applyFont="1" applyFill="1" applyAlignment="1">
      <alignment horizontal="right"/>
    </xf>
    <xf numFmtId="49" fontId="0" fillId="0" borderId="0" xfId="0" applyNumberFormat="1" applyFill="1" applyBorder="1"/>
    <xf numFmtId="164" fontId="0" fillId="0" borderId="0" xfId="0" applyNumberFormat="1" applyFill="1" applyBorder="1" applyAlignment="1">
      <alignment horizontal="right"/>
    </xf>
    <xf numFmtId="165" fontId="0" fillId="0" borderId="0" xfId="3" applyNumberFormat="1" applyFont="1" applyFill="1" applyBorder="1" applyAlignment="1">
      <alignment horizontal="right"/>
    </xf>
    <xf numFmtId="0" fontId="0" fillId="0" borderId="0" xfId="0" applyFill="1" applyBorder="1"/>
    <xf numFmtId="165" fontId="0" fillId="0" borderId="0" xfId="3" applyNumberFormat="1" applyFont="1" applyFill="1" applyBorder="1"/>
    <xf numFmtId="0" fontId="13" fillId="4" borderId="3" xfId="0" applyFont="1" applyFill="1" applyBorder="1" applyAlignment="1">
      <alignment horizontal="right" wrapText="1"/>
    </xf>
    <xf numFmtId="164" fontId="0" fillId="4" borderId="0" xfId="0" applyNumberFormat="1" applyFill="1" applyAlignment="1">
      <alignment horizontal="right"/>
    </xf>
    <xf numFmtId="164" fontId="0" fillId="4" borderId="0" xfId="0" applyNumberFormat="1" applyFill="1" applyBorder="1" applyAlignment="1">
      <alignment horizontal="right"/>
    </xf>
    <xf numFmtId="164" fontId="0" fillId="4" borderId="0" xfId="0" applyNumberFormat="1" applyFill="1" applyBorder="1"/>
    <xf numFmtId="49" fontId="0" fillId="0" borderId="1" xfId="0" applyNumberFormat="1" applyFill="1" applyBorder="1"/>
    <xf numFmtId="0" fontId="0" fillId="0" borderId="1" xfId="0" applyFill="1" applyBorder="1"/>
    <xf numFmtId="164" fontId="0" fillId="0" borderId="1" xfId="0" applyNumberFormat="1" applyFill="1" applyBorder="1"/>
    <xf numFmtId="164" fontId="0" fillId="4" borderId="1" xfId="0" applyNumberFormat="1" applyFill="1" applyBorder="1"/>
    <xf numFmtId="165" fontId="0" fillId="0" borderId="1" xfId="3" applyNumberFormat="1" applyFont="1" applyFill="1" applyBorder="1"/>
    <xf numFmtId="0" fontId="0" fillId="0" borderId="0" xfId="0" applyNumberFormat="1" applyFill="1"/>
    <xf numFmtId="3" fontId="0" fillId="0" borderId="0" xfId="0" applyNumberFormat="1" applyFill="1"/>
    <xf numFmtId="3" fontId="0" fillId="0" borderId="0" xfId="0" applyNumberFormat="1" applyFill="1" applyAlignment="1">
      <alignment horizontal="right"/>
    </xf>
    <xf numFmtId="9" fontId="0" fillId="0" borderId="0" xfId="2" applyFont="1" applyAlignment="1">
      <alignment horizontal="right"/>
    </xf>
    <xf numFmtId="0" fontId="0" fillId="3" borderId="0" xfId="0" applyFill="1"/>
    <xf numFmtId="164" fontId="0" fillId="0" borderId="1" xfId="0" applyNumberFormat="1" applyFill="1" applyBorder="1" applyAlignment="1">
      <alignment horizontal="right"/>
    </xf>
    <xf numFmtId="164" fontId="0" fillId="4" borderId="1" xfId="0" applyNumberFormat="1" applyFill="1" applyBorder="1" applyAlignment="1">
      <alignment horizontal="right"/>
    </xf>
    <xf numFmtId="0" fontId="13" fillId="0" borderId="3" xfId="0" applyFont="1" applyFill="1" applyBorder="1" applyAlignment="1">
      <alignment horizontal="left" wrapText="1"/>
    </xf>
    <xf numFmtId="164" fontId="14" fillId="0" borderId="0" xfId="1" quotePrefix="1" applyNumberFormat="1" applyFont="1" applyFill="1" applyAlignment="1">
      <alignment horizontal="left" wrapText="1"/>
    </xf>
    <xf numFmtId="164" fontId="14" fillId="0" borderId="0" xfId="1" applyNumberFormat="1" applyFont="1" applyFill="1" applyAlignment="1">
      <alignment horizontal="left" wrapText="1"/>
    </xf>
    <xf numFmtId="164" fontId="14" fillId="0" borderId="1" xfId="1" applyNumberFormat="1" applyFont="1" applyFill="1" applyBorder="1" applyAlignment="1">
      <alignment horizontal="left" wrapText="1"/>
    </xf>
    <xf numFmtId="0" fontId="0" fillId="0" borderId="0" xfId="0" applyAlignment="1"/>
    <xf numFmtId="0" fontId="0" fillId="0" borderId="0" xfId="0" applyFont="1"/>
    <xf numFmtId="165" fontId="0" fillId="3" borderId="0" xfId="3" applyNumberFormat="1" applyFont="1" applyFill="1"/>
    <xf numFmtId="0" fontId="0" fillId="3" borderId="0" xfId="0" applyNumberFormat="1" applyFill="1" applyBorder="1"/>
    <xf numFmtId="0" fontId="0" fillId="0" borderId="0" xfId="0" applyFill="1" applyAlignment="1"/>
    <xf numFmtId="3" fontId="11" fillId="0" borderId="2" xfId="0" applyNumberFormat="1" applyFont="1" applyBorder="1" applyAlignment="1">
      <alignment horizontal="right"/>
    </xf>
    <xf numFmtId="3" fontId="11" fillId="0" borderId="0" xfId="0" applyNumberFormat="1" applyFont="1" applyBorder="1" applyAlignment="1">
      <alignment horizontal="right"/>
    </xf>
    <xf numFmtId="3" fontId="11" fillId="0" borderId="1" xfId="0" applyNumberFormat="1" applyFont="1" applyBorder="1" applyAlignment="1">
      <alignment horizontal="right"/>
    </xf>
    <xf numFmtId="0" fontId="0" fillId="0" borderId="3" xfId="0" applyFont="1" applyFill="1" applyBorder="1" applyAlignment="1">
      <alignment horizontal="left" vertical="center" wrapText="1" readingOrder="1"/>
    </xf>
    <xf numFmtId="0" fontId="0" fillId="0" borderId="3" xfId="0" applyFont="1" applyFill="1" applyBorder="1" applyAlignment="1">
      <alignment horizontal="right" vertical="center" wrapText="1" readingOrder="1"/>
    </xf>
    <xf numFmtId="49" fontId="0" fillId="0" borderId="3" xfId="0" applyNumberFormat="1" applyFont="1" applyFill="1" applyBorder="1" applyAlignment="1">
      <alignment horizontal="right" vertical="center" wrapText="1" readingOrder="1"/>
    </xf>
    <xf numFmtId="0" fontId="0" fillId="0" borderId="0" xfId="0" applyFont="1" applyAlignment="1"/>
    <xf numFmtId="3" fontId="11" fillId="0" borderId="0" xfId="0" applyNumberFormat="1" applyFont="1" applyFill="1" applyBorder="1" applyAlignment="1">
      <alignment horizontal="right"/>
    </xf>
    <xf numFmtId="3" fontId="11" fillId="0" borderId="2" xfId="0" applyNumberFormat="1" applyFont="1" applyFill="1" applyBorder="1" applyAlignment="1">
      <alignment horizontal="right"/>
    </xf>
    <xf numFmtId="3" fontId="0" fillId="0" borderId="1" xfId="0" applyNumberFormat="1" applyFont="1" applyFill="1" applyBorder="1"/>
    <xf numFmtId="3" fontId="11" fillId="0" borderId="1" xfId="0" applyNumberFormat="1" applyFont="1" applyFill="1" applyBorder="1" applyAlignment="1">
      <alignment horizontal="right"/>
    </xf>
    <xf numFmtId="3" fontId="4" fillId="0" borderId="1" xfId="0" applyNumberFormat="1" applyFont="1" applyFill="1" applyBorder="1"/>
    <xf numFmtId="3" fontId="4" fillId="0" borderId="2" xfId="0" applyNumberFormat="1" applyFont="1" applyFill="1" applyBorder="1"/>
    <xf numFmtId="165" fontId="0" fillId="0" borderId="1" xfId="3" applyNumberFormat="1" applyFont="1" applyFill="1" applyBorder="1" applyAlignment="1">
      <alignment horizontal="right"/>
    </xf>
    <xf numFmtId="3" fontId="4" fillId="0" borderId="0" xfId="0" applyNumberFormat="1" applyFont="1" applyFill="1" applyBorder="1"/>
    <xf numFmtId="49" fontId="0" fillId="0" borderId="0" xfId="0" applyNumberFormat="1" applyFont="1" applyFill="1" applyBorder="1" applyAlignment="1">
      <alignment horizontal="right" vertical="center" wrapText="1" readingOrder="1"/>
    </xf>
    <xf numFmtId="0" fontId="14" fillId="0" borderId="0" xfId="0" applyFont="1"/>
    <xf numFmtId="0" fontId="14" fillId="0" borderId="0" xfId="0" applyFont="1" applyAlignment="1"/>
    <xf numFmtId="0" fontId="13" fillId="0" borderId="1" xfId="0" applyFont="1" applyFill="1" applyBorder="1" applyAlignment="1">
      <alignment horizontal="center"/>
    </xf>
    <xf numFmtId="0" fontId="15" fillId="0" borderId="3" xfId="0" applyFont="1" applyFill="1" applyBorder="1" applyAlignment="1">
      <alignment horizontal="right" wrapText="1"/>
    </xf>
    <xf numFmtId="3" fontId="14" fillId="0" borderId="0" xfId="0" applyNumberFormat="1" applyFont="1" applyBorder="1"/>
    <xf numFmtId="165" fontId="14" fillId="0" borderId="1" xfId="3" applyNumberFormat="1" applyFont="1" applyFill="1" applyBorder="1" applyAlignment="1">
      <alignment horizontal="right"/>
    </xf>
    <xf numFmtId="3" fontId="14" fillId="0" borderId="0" xfId="0" applyNumberFormat="1" applyFont="1" applyFill="1"/>
    <xf numFmtId="3" fontId="14" fillId="0" borderId="1" xfId="0" applyNumberFormat="1" applyFont="1" applyFill="1" applyBorder="1"/>
    <xf numFmtId="164" fontId="14" fillId="0" borderId="0" xfId="0" applyNumberFormat="1" applyFont="1" applyFill="1" applyAlignment="1">
      <alignment horizontal="right"/>
    </xf>
    <xf numFmtId="164" fontId="14" fillId="0" borderId="1" xfId="0" applyNumberFormat="1" applyFont="1" applyFill="1" applyBorder="1" applyAlignment="1">
      <alignment horizontal="right"/>
    </xf>
    <xf numFmtId="3" fontId="14" fillId="0" borderId="0" xfId="1" applyNumberFormat="1" applyFont="1" applyFill="1" applyAlignment="1">
      <alignment horizontal="center" wrapText="1"/>
    </xf>
    <xf numFmtId="164" fontId="14" fillId="0" borderId="0" xfId="1" applyNumberFormat="1" applyFont="1" applyFill="1" applyAlignment="1">
      <alignment horizontal="center" wrapText="1"/>
    </xf>
    <xf numFmtId="164" fontId="0" fillId="0" borderId="0" xfId="2" applyNumberFormat="1" applyFont="1" applyBorder="1"/>
    <xf numFmtId="0" fontId="13" fillId="0" borderId="0" xfId="0" applyFont="1" applyAlignment="1">
      <alignment horizontal="left"/>
    </xf>
    <xf numFmtId="0" fontId="0" fillId="0" borderId="1" xfId="0" applyFont="1" applyBorder="1" applyAlignment="1">
      <alignment horizontal="center"/>
    </xf>
    <xf numFmtId="49" fontId="0" fillId="0" borderId="0" xfId="0" applyNumberFormat="1" applyFont="1" applyBorder="1"/>
    <xf numFmtId="164" fontId="0" fillId="0" borderId="5" xfId="2" applyNumberFormat="1" applyFont="1" applyBorder="1"/>
    <xf numFmtId="164" fontId="0" fillId="0" borderId="4" xfId="2" applyNumberFormat="1" applyFont="1" applyBorder="1"/>
    <xf numFmtId="3" fontId="0" fillId="0" borderId="0" xfId="0" applyNumberFormat="1" applyFont="1" applyBorder="1" applyAlignment="1">
      <alignment horizontal="right"/>
    </xf>
    <xf numFmtId="3" fontId="0" fillId="0" borderId="5" xfId="0" applyNumberFormat="1" applyFont="1" applyBorder="1" applyAlignment="1">
      <alignment horizontal="right"/>
    </xf>
    <xf numFmtId="49" fontId="0" fillId="0" borderId="1" xfId="0" applyNumberFormat="1" applyFont="1" applyBorder="1"/>
    <xf numFmtId="164" fontId="0" fillId="0" borderId="1" xfId="2" applyNumberFormat="1" applyFont="1" applyBorder="1"/>
    <xf numFmtId="164" fontId="0" fillId="0" borderId="6" xfId="2" applyNumberFormat="1" applyFont="1" applyBorder="1"/>
    <xf numFmtId="3" fontId="0" fillId="0" borderId="7" xfId="0" applyNumberFormat="1" applyFont="1" applyBorder="1" applyAlignment="1">
      <alignment horizontal="center"/>
    </xf>
    <xf numFmtId="3" fontId="0" fillId="0" borderId="1" xfId="0" applyNumberFormat="1" applyFont="1" applyBorder="1" applyAlignment="1">
      <alignment horizontal="center"/>
    </xf>
    <xf numFmtId="164" fontId="0" fillId="0" borderId="1" xfId="2" applyNumberFormat="1" applyFont="1" applyBorder="1" applyAlignment="1">
      <alignment horizontal="center"/>
    </xf>
    <xf numFmtId="164" fontId="0" fillId="0" borderId="6" xfId="2" applyNumberFormat="1" applyFont="1" applyBorder="1" applyAlignment="1">
      <alignment horizontal="center" vertical="center"/>
    </xf>
    <xf numFmtId="3" fontId="7" fillId="2" borderId="2" xfId="0" applyNumberFormat="1" applyFont="1" applyFill="1" applyBorder="1" applyAlignment="1">
      <alignment horizontal="center" vertical="center" wrapText="1"/>
    </xf>
    <xf numFmtId="3" fontId="7" fillId="2" borderId="2" xfId="0" applyNumberFormat="1" applyFont="1" applyFill="1" applyBorder="1" applyAlignment="1">
      <alignment horizontal="center" vertical="center"/>
    </xf>
    <xf numFmtId="3" fontId="7" fillId="2" borderId="0" xfId="0" applyNumberFormat="1" applyFont="1" applyFill="1" applyBorder="1" applyAlignment="1">
      <alignment horizontal="center" vertical="center"/>
    </xf>
    <xf numFmtId="3" fontId="7" fillId="2" borderId="1" xfId="0" applyNumberFormat="1" applyFont="1" applyFill="1" applyBorder="1" applyAlignment="1">
      <alignment horizontal="center" vertical="center"/>
    </xf>
    <xf numFmtId="0" fontId="12" fillId="0" borderId="0" xfId="0" applyFont="1" applyBorder="1" applyAlignment="1">
      <alignment horizontal="left" wrapText="1"/>
    </xf>
    <xf numFmtId="0" fontId="5" fillId="0" borderId="1" xfId="0" applyFont="1" applyBorder="1" applyAlignment="1">
      <alignment horizontal="left" vertical="center" wrapText="1" readingOrder="1"/>
    </xf>
    <xf numFmtId="3" fontId="13" fillId="0" borderId="8" xfId="0" applyNumberFormat="1" applyFont="1" applyBorder="1" applyAlignment="1">
      <alignment horizontal="center"/>
    </xf>
    <xf numFmtId="3" fontId="13" fillId="0" borderId="2" xfId="0" applyNumberFormat="1" applyFont="1" applyBorder="1" applyAlignment="1">
      <alignment horizontal="center"/>
    </xf>
    <xf numFmtId="3" fontId="13" fillId="0" borderId="4" xfId="0" applyNumberFormat="1" applyFont="1" applyBorder="1" applyAlignment="1">
      <alignment horizontal="center"/>
    </xf>
    <xf numFmtId="0" fontId="13" fillId="0" borderId="1" xfId="0" applyFont="1" applyFill="1" applyBorder="1" applyAlignment="1">
      <alignment horizontal="center"/>
    </xf>
    <xf numFmtId="165" fontId="13" fillId="0" borderId="1" xfId="3" applyNumberFormat="1" applyFont="1" applyFill="1" applyBorder="1" applyAlignment="1">
      <alignment horizontal="center"/>
    </xf>
    <xf numFmtId="49" fontId="0" fillId="0" borderId="0" xfId="0" applyNumberFormat="1" applyFont="1" applyFill="1" applyBorder="1"/>
    <xf numFmtId="0" fontId="3" fillId="0" borderId="0" xfId="0" applyFont="1" applyAlignment="1">
      <alignment horizontal="left"/>
    </xf>
  </cellXfs>
  <cellStyles count="4">
    <cellStyle name="Comma" xfId="3" builtinId="3"/>
    <cellStyle name="Normal" xfId="0" builtinId="0"/>
    <cellStyle name="Normal 2" xfId="1" xr:uid="{00000000-0005-0000-0000-000002000000}"/>
    <cellStyle name="Percent" xfId="2" builtinId="5"/>
  </cellStyles>
  <dxfs count="0"/>
  <tableStyles count="0" defaultTableStyle="TableStyleMedium2" defaultPivotStyle="PivotStyleLight16"/>
  <colors>
    <mruColors>
      <color rgb="FFFFFF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142875</xdr:colOff>
      <xdr:row>0</xdr:row>
      <xdr:rowOff>104774</xdr:rowOff>
    </xdr:from>
    <xdr:to>
      <xdr:col>14</xdr:col>
      <xdr:colOff>47625</xdr:colOff>
      <xdr:row>52</xdr:row>
      <xdr:rowOff>190499</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42875" y="104774"/>
          <a:ext cx="8439150" cy="9991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sz="1100" b="1">
              <a:solidFill>
                <a:schemeClr val="dk1"/>
              </a:solidFill>
              <a:effectLst/>
              <a:latin typeface="+mn-lt"/>
              <a:ea typeface="+mn-ea"/>
              <a:cs typeface="+mn-cs"/>
            </a:rPr>
            <a:t>Definitions and Notes</a:t>
          </a:r>
        </a:p>
        <a:p>
          <a:pPr rtl="0" eaLnBrk="1" latinLnBrk="0" hangingPunct="1"/>
          <a:endParaRPr lang="en-US" sz="1100" b="1">
            <a:solidFill>
              <a:schemeClr val="dk1"/>
            </a:solidFill>
            <a:effectLst/>
            <a:latin typeface="+mn-lt"/>
            <a:ea typeface="+mn-ea"/>
            <a:cs typeface="+mn-cs"/>
          </a:endParaRPr>
        </a:p>
        <a:p>
          <a:pPr rtl="0" eaLnBrk="1" latinLnBrk="0" hangingPunct="1"/>
          <a:r>
            <a:rPr lang="en-US" sz="1100" b="1">
              <a:solidFill>
                <a:schemeClr val="dk1"/>
              </a:solidFill>
              <a:effectLst/>
              <a:latin typeface="+mn-lt"/>
              <a:ea typeface="+mn-ea"/>
              <a:cs typeface="+mn-cs"/>
            </a:rPr>
            <a:t>The data presented in this workbook represent</a:t>
          </a:r>
          <a:r>
            <a:rPr lang="en-US" sz="1100" b="1" baseline="0">
              <a:solidFill>
                <a:schemeClr val="dk1"/>
              </a:solidFill>
              <a:effectLst/>
              <a:latin typeface="+mn-lt"/>
              <a:ea typeface="+mn-ea"/>
              <a:cs typeface="+mn-cs"/>
            </a:rPr>
            <a:t> the detail from the Annual NSC Data Snapshot on Persistence and Retention Rates</a:t>
          </a:r>
        </a:p>
        <a:p>
          <a:pPr rtl="0" eaLnBrk="1" latinLnBrk="0" hangingPunct="1"/>
          <a:endParaRPr lang="en-US" sz="1100" b="1" baseline="0">
            <a:solidFill>
              <a:schemeClr val="dk1"/>
            </a:solidFill>
            <a:effectLst/>
            <a:latin typeface="+mn-lt"/>
            <a:ea typeface="+mn-ea"/>
            <a:cs typeface="+mn-cs"/>
          </a:endParaRPr>
        </a:p>
        <a:p>
          <a:pPr rtl="0" eaLnBrk="1" latinLnBrk="0" hangingPunct="1"/>
          <a:r>
            <a:rPr lang="en-US" sz="1100" b="1">
              <a:solidFill>
                <a:schemeClr val="dk1"/>
              </a:solidFill>
              <a:effectLst/>
              <a:latin typeface="+mn-lt"/>
              <a:ea typeface="+mn-ea"/>
              <a:cs typeface="+mn-cs"/>
            </a:rPr>
            <a:t>Higher Education Enrollment</a:t>
          </a:r>
          <a:endParaRPr lang="en-US">
            <a:effectLst/>
          </a:endParaRPr>
        </a:p>
        <a:p>
          <a:pPr rtl="0" eaLnBrk="1" latinLnBrk="0" hangingPunct="1"/>
          <a:r>
            <a:rPr lang="en-US" sz="1100">
              <a:solidFill>
                <a:schemeClr val="dk1"/>
              </a:solidFill>
              <a:effectLst/>
              <a:latin typeface="+mn-lt"/>
              <a:ea typeface="+mn-ea"/>
              <a:cs typeface="+mn-cs"/>
            </a:rPr>
            <a:t>Many postsecondary institutions that are degree-granting and participating in Title IV voluntarily report their enrollments to National Student Clearinghouse. These reporting institutions collectively represent 97 percent of the IPEDS postsecondary student enrollments as of 2018.  </a:t>
          </a:r>
        </a:p>
        <a:p>
          <a:pPr rtl="0" eaLnBrk="1" latinLnBrk="0" hangingPunct="1"/>
          <a:endParaRPr lang="en-US" sz="1100" b="1">
            <a:solidFill>
              <a:schemeClr val="dk1"/>
            </a:solidFill>
            <a:effectLst/>
            <a:latin typeface="+mn-lt"/>
            <a:ea typeface="+mn-ea"/>
            <a:cs typeface="+mn-cs"/>
          </a:endParaRPr>
        </a:p>
        <a:p>
          <a:pPr rtl="0" eaLnBrk="1" latinLnBrk="0" hangingPunct="1"/>
          <a:r>
            <a:rPr lang="en-US" sz="1100" b="1">
              <a:solidFill>
                <a:schemeClr val="dk1"/>
              </a:solidFill>
              <a:effectLst/>
              <a:latin typeface="+mn-lt"/>
              <a:ea typeface="+mn-ea"/>
              <a:cs typeface="+mn-cs"/>
            </a:rPr>
            <a:t>Degree/Certificate-Seeking Status</a:t>
          </a:r>
        </a:p>
        <a:p>
          <a:pPr rtl="0" eaLnBrk="1" latinLnBrk="0" hangingPunct="1"/>
          <a:r>
            <a:rPr lang="en-US" sz="1100">
              <a:solidFill>
                <a:schemeClr val="dk1"/>
              </a:solidFill>
              <a:effectLst/>
              <a:latin typeface="+mn-lt"/>
              <a:ea typeface="+mn-ea"/>
              <a:cs typeface="+mn-cs"/>
            </a:rPr>
            <a:t>Beginning with the fall 2015 entering cohort, retention and persistence rates are reported for non-degree</a:t>
          </a:r>
          <a:r>
            <a:rPr lang="en-US" sz="1100" baseline="0">
              <a:solidFill>
                <a:schemeClr val="dk1"/>
              </a:solidFill>
              <a:effectLst/>
              <a:latin typeface="+mn-lt"/>
              <a:ea typeface="+mn-ea"/>
              <a:cs typeface="+mn-cs"/>
            </a:rPr>
            <a:t>/non-</a:t>
          </a:r>
          <a:r>
            <a:rPr lang="en-US" sz="1100">
              <a:solidFill>
                <a:schemeClr val="dk1"/>
              </a:solidFill>
              <a:effectLst/>
              <a:latin typeface="+mn-lt"/>
              <a:ea typeface="+mn-ea"/>
              <a:cs typeface="+mn-cs"/>
            </a:rPr>
            <a:t>certificate-seeking students in a separate category. Previously, these students were included in the full-time</a:t>
          </a:r>
          <a:r>
            <a:rPr lang="en-US" sz="1100" baseline="0">
              <a:solidFill>
                <a:schemeClr val="dk1"/>
              </a:solidFill>
              <a:effectLst/>
              <a:latin typeface="+mn-lt"/>
              <a:ea typeface="+mn-ea"/>
              <a:cs typeface="+mn-cs"/>
            </a:rPr>
            <a:t> and</a:t>
          </a:r>
          <a:r>
            <a:rPr lang="en-US" sz="1100">
              <a:solidFill>
                <a:schemeClr val="dk1"/>
              </a:solidFill>
              <a:effectLst/>
              <a:latin typeface="+mn-lt"/>
              <a:ea typeface="+mn-ea"/>
              <a:cs typeface="+mn-cs"/>
            </a:rPr>
            <a:t> part-time categories. Previous results for all cohort years after 2014 have been revised to reflect this change.  </a:t>
          </a:r>
          <a:br>
            <a:rPr lang="en-US" sz="1100">
              <a:solidFill>
                <a:schemeClr val="dk1"/>
              </a:solidFill>
              <a:effectLst/>
              <a:latin typeface="+mn-lt"/>
              <a:ea typeface="+mn-ea"/>
              <a:cs typeface="+mn-cs"/>
            </a:rPr>
          </a:br>
          <a:endParaRPr lang="en-US">
            <a:effectLst/>
          </a:endParaRPr>
        </a:p>
        <a:p>
          <a:pPr rtl="0" eaLnBrk="1" latinLnBrk="0" hangingPunct="1"/>
          <a:r>
            <a:rPr lang="en-US" sz="1100" b="1">
              <a:solidFill>
                <a:schemeClr val="dk1"/>
              </a:solidFill>
              <a:effectLst/>
              <a:latin typeface="+mn-lt"/>
              <a:ea typeface="+mn-ea"/>
              <a:cs typeface="+mn-cs"/>
            </a:rPr>
            <a:t>International Students</a:t>
          </a:r>
          <a:endParaRPr lang="en-US">
            <a:effectLst/>
          </a:endParaRPr>
        </a:p>
        <a:p>
          <a:pPr rtl="0" eaLnBrk="1" latinLnBrk="0" hangingPunct="1"/>
          <a:r>
            <a:rPr lang="en-US" sz="1100">
              <a:solidFill>
                <a:schemeClr val="dk1"/>
              </a:solidFill>
              <a:effectLst/>
              <a:latin typeface="+mn-lt"/>
              <a:ea typeface="+mn-ea"/>
              <a:cs typeface="+mn-cs"/>
            </a:rPr>
            <a:t>Previous versions of this report excluded international students from the entering cohorts. In this version, international students are included in all entering cohort years and results for previous entering cohort years have been restated to reflect this.</a:t>
          </a:r>
        </a:p>
        <a:p>
          <a:pPr rtl="0" eaLnBrk="1" latinLnBrk="0" hangingPunct="1"/>
          <a:endParaRPr lang="en-US">
            <a:effectLst/>
          </a:endParaRPr>
        </a:p>
        <a:p>
          <a:pPr rtl="0" eaLnBrk="1" latinLnBrk="0" hangingPunct="1"/>
          <a:r>
            <a:rPr lang="en-US" sz="1100" b="1">
              <a:solidFill>
                <a:schemeClr val="dk1"/>
              </a:solidFill>
              <a:effectLst/>
              <a:latin typeface="+mn-lt"/>
              <a:ea typeface="+mn-ea"/>
              <a:cs typeface="+mn-cs"/>
            </a:rPr>
            <a:t>Fixed Panel of Institutions</a:t>
          </a:r>
          <a:endParaRPr lang="en-US">
            <a:effectLst/>
          </a:endParaRPr>
        </a:p>
        <a:p>
          <a:pPr rtl="0" eaLnBrk="1" latinLnBrk="0" hangingPunct="1"/>
          <a:r>
            <a:rPr lang="en-US" sz="1100">
              <a:solidFill>
                <a:schemeClr val="dk1"/>
              </a:solidFill>
              <a:effectLst/>
              <a:latin typeface="+mn-lt"/>
              <a:ea typeface="+mn-ea"/>
              <a:cs typeface="+mn-cs"/>
            </a:rPr>
            <a:t>Older versions of this report were limited to a fixed panel of institutions present in every entering cohort year of the report, but that limitation no longer applies. Beginning with the 2017 version, the institutions included in each entering cohort year may be slightly different due to institutional closures, mergers, or changes in Clearinghouse participation over time. Results from previous versions of the report have been restated to reflect this.</a:t>
          </a:r>
        </a:p>
        <a:p>
          <a:pPr rtl="0" eaLnBrk="1" latinLnBrk="0" hangingPunct="1"/>
          <a:endParaRPr lang="en-US" sz="1100" b="1">
            <a:solidFill>
              <a:schemeClr val="dk1"/>
            </a:solidFill>
            <a:effectLst/>
            <a:latin typeface="+mn-lt"/>
            <a:ea typeface="+mn-ea"/>
            <a:cs typeface="+mn-cs"/>
          </a:endParaRPr>
        </a:p>
        <a:p>
          <a:pPr rtl="0" eaLnBrk="1" latinLnBrk="0" hangingPunct="1"/>
          <a:r>
            <a:rPr lang="en-US" sz="1100" b="1">
              <a:solidFill>
                <a:schemeClr val="dk1"/>
              </a:solidFill>
              <a:effectLst/>
              <a:latin typeface="+mn-lt"/>
              <a:ea typeface="+mn-ea"/>
              <a:cs typeface="+mn-cs"/>
            </a:rPr>
            <a:t>Retention</a:t>
          </a:r>
          <a:r>
            <a:rPr lang="en-US" sz="1100">
              <a:solidFill>
                <a:schemeClr val="dk1"/>
              </a:solidFill>
              <a:effectLst/>
              <a:latin typeface="+mn-lt"/>
              <a:ea typeface="+mn-ea"/>
              <a:cs typeface="+mn-cs"/>
            </a:rPr>
            <a:t> </a:t>
          </a:r>
          <a:endParaRPr lang="en-US">
            <a:effectLst/>
          </a:endParaRPr>
        </a:p>
        <a:p>
          <a:pPr rtl="0" eaLnBrk="1" latinLnBrk="0" hangingPunct="1"/>
          <a:r>
            <a:rPr lang="en-US" sz="1100">
              <a:solidFill>
                <a:schemeClr val="dk1"/>
              </a:solidFill>
              <a:effectLst/>
              <a:latin typeface="+mn-lt"/>
              <a:ea typeface="+mn-ea"/>
              <a:cs typeface="+mn-cs"/>
            </a:rPr>
            <a:t>Defined in this report as continued enrollment (or degree completion) within the </a:t>
          </a:r>
          <a:r>
            <a:rPr lang="en-US" sz="1100" b="1">
              <a:solidFill>
                <a:schemeClr val="dk1"/>
              </a:solidFill>
              <a:effectLst/>
              <a:latin typeface="+mn-lt"/>
              <a:ea typeface="+mn-ea"/>
              <a:cs typeface="+mn-cs"/>
            </a:rPr>
            <a:t>same</a:t>
          </a:r>
          <a:r>
            <a:rPr lang="en-US" sz="1100">
              <a:solidFill>
                <a:schemeClr val="dk1"/>
              </a:solidFill>
              <a:effectLst/>
              <a:latin typeface="+mn-lt"/>
              <a:ea typeface="+mn-ea"/>
              <a:cs typeface="+mn-cs"/>
            </a:rPr>
            <a:t> higher education institution in the fall terms of a student’s first and second year.</a:t>
          </a:r>
          <a:endParaRPr lang="en-US">
            <a:effectLst/>
          </a:endParaRPr>
        </a:p>
        <a:p>
          <a:pPr rtl="0" eaLnBrk="1" latinLnBrk="0" hangingPunct="1"/>
          <a:endParaRPr lang="en-US" sz="1100" b="1">
            <a:solidFill>
              <a:schemeClr val="dk1"/>
            </a:solidFill>
            <a:effectLst/>
            <a:latin typeface="+mn-lt"/>
            <a:ea typeface="+mn-ea"/>
            <a:cs typeface="+mn-cs"/>
          </a:endParaRPr>
        </a:p>
        <a:p>
          <a:pPr rtl="0" eaLnBrk="1" latinLnBrk="0" hangingPunct="1"/>
          <a:r>
            <a:rPr lang="en-US" sz="1100" b="1">
              <a:solidFill>
                <a:schemeClr val="dk1"/>
              </a:solidFill>
              <a:effectLst/>
              <a:latin typeface="+mn-lt"/>
              <a:ea typeface="+mn-ea"/>
              <a:cs typeface="+mn-cs"/>
            </a:rPr>
            <a:t>Persistence </a:t>
          </a:r>
          <a:endParaRPr lang="en-US">
            <a:effectLst/>
          </a:endParaRPr>
        </a:p>
        <a:p>
          <a:pPr rtl="0" eaLnBrk="1" latinLnBrk="0" hangingPunct="1"/>
          <a:r>
            <a:rPr lang="en-US" sz="1100">
              <a:solidFill>
                <a:schemeClr val="dk1"/>
              </a:solidFill>
              <a:effectLst/>
              <a:latin typeface="+mn-lt"/>
              <a:ea typeface="+mn-ea"/>
              <a:cs typeface="+mn-cs"/>
            </a:rPr>
            <a:t>Defined in this report as continued enrollment (or degree completion) at </a:t>
          </a:r>
          <a:r>
            <a:rPr lang="en-US" sz="1100" b="1">
              <a:solidFill>
                <a:schemeClr val="dk1"/>
              </a:solidFill>
              <a:effectLst/>
              <a:latin typeface="+mn-lt"/>
              <a:ea typeface="+mn-ea"/>
              <a:cs typeface="+mn-cs"/>
            </a:rPr>
            <a:t>any </a:t>
          </a:r>
          <a:r>
            <a:rPr lang="en-US" sz="1100">
              <a:solidFill>
                <a:schemeClr val="dk1"/>
              </a:solidFill>
              <a:effectLst/>
              <a:latin typeface="+mn-lt"/>
              <a:ea typeface="+mn-ea"/>
              <a:cs typeface="+mn-cs"/>
            </a:rPr>
            <a:t>higher education institution — including one different from the institution of initial enrollment — in the fall terms of a student’s first and second year.</a:t>
          </a:r>
          <a:endParaRPr lang="en-US">
            <a:effectLst/>
          </a:endParaRPr>
        </a:p>
        <a:p>
          <a:pPr rtl="0" eaLnBrk="1" latinLnBrk="0" hangingPunct="1"/>
          <a:endParaRPr lang="en-US" sz="1100" b="1">
            <a:solidFill>
              <a:schemeClr val="dk1"/>
            </a:solidFill>
            <a:effectLst/>
            <a:latin typeface="+mn-lt"/>
            <a:ea typeface="+mn-ea"/>
            <a:cs typeface="+mn-cs"/>
          </a:endParaRPr>
        </a:p>
        <a:p>
          <a:pPr rtl="0" eaLnBrk="1" latinLnBrk="0" hangingPunct="1"/>
          <a:r>
            <a:rPr lang="en-US" sz="1100" b="1">
              <a:solidFill>
                <a:schemeClr val="dk1"/>
              </a:solidFill>
              <a:effectLst/>
              <a:latin typeface="+mn-lt"/>
              <a:ea typeface="+mn-ea"/>
              <a:cs typeface="+mn-cs"/>
            </a:rPr>
            <a:t>Enrollment Intensity</a:t>
          </a:r>
          <a:br>
            <a:rPr lang="en-US" sz="1100" b="1">
              <a:solidFill>
                <a:schemeClr val="dk1"/>
              </a:solidFill>
              <a:effectLst/>
              <a:latin typeface="+mn-lt"/>
              <a:ea typeface="+mn-ea"/>
              <a:cs typeface="+mn-cs"/>
            </a:rPr>
          </a:br>
          <a:r>
            <a:rPr lang="en-US" sz="1100">
              <a:solidFill>
                <a:schemeClr val="dk1"/>
              </a:solidFill>
              <a:effectLst/>
              <a:latin typeface="+mn-lt"/>
              <a:ea typeface="+mn-ea"/>
              <a:cs typeface="+mn-cs"/>
            </a:rPr>
            <a:t>A student is classified as having started college in a full-time status  or part-time status based on their earliest reported enrollment intensity within the entering fall term. The part-time category comprises three-quarter-time, half-time and less-than-half-time students. Non-degree/non-certificate-seeking students were included in the full-time and part-time categories but beginning with the 2015 entering</a:t>
          </a:r>
          <a:r>
            <a:rPr lang="en-US" sz="1100" baseline="0">
              <a:solidFill>
                <a:schemeClr val="dk1"/>
              </a:solidFill>
              <a:effectLst/>
              <a:latin typeface="+mn-lt"/>
              <a:ea typeface="+mn-ea"/>
              <a:cs typeface="+mn-cs"/>
            </a:rPr>
            <a:t> cohort, they are reported in a separate category.</a:t>
          </a:r>
          <a:endParaRPr lang="en-US">
            <a:effectLst/>
          </a:endParaRPr>
        </a:p>
        <a:p>
          <a:pPr rtl="0" eaLnBrk="1" latinLnBrk="0" hangingPunct="1"/>
          <a:br>
            <a:rPr lang="en-US" sz="1100" b="1">
              <a:solidFill>
                <a:schemeClr val="dk1"/>
              </a:solidFill>
              <a:effectLst/>
              <a:latin typeface="+mn-lt"/>
              <a:ea typeface="+mn-ea"/>
              <a:cs typeface="+mn-cs"/>
            </a:rPr>
          </a:br>
          <a:r>
            <a:rPr lang="en-US" sz="1100" b="1">
              <a:solidFill>
                <a:schemeClr val="dk1"/>
              </a:solidFill>
              <a:effectLst/>
              <a:latin typeface="+mn-lt"/>
              <a:ea typeface="+mn-ea"/>
              <a:cs typeface="+mn-cs"/>
            </a:rPr>
            <a:t>First-Time Status</a:t>
          </a:r>
          <a:br>
            <a:rPr lang="en-US" sz="1100" b="1">
              <a:solidFill>
                <a:schemeClr val="dk1"/>
              </a:solidFill>
              <a:effectLst/>
              <a:latin typeface="+mn-lt"/>
              <a:ea typeface="+mn-ea"/>
              <a:cs typeface="+mn-cs"/>
            </a:rPr>
          </a:br>
          <a:r>
            <a:rPr lang="en-US" sz="1100">
              <a:solidFill>
                <a:schemeClr val="dk1"/>
              </a:solidFill>
              <a:effectLst/>
              <a:latin typeface="+mn-lt"/>
              <a:ea typeface="+mn-ea"/>
              <a:cs typeface="+mn-cs"/>
            </a:rPr>
            <a:t>This report uses historical Clearinghouse enrollment and degree data to confirm that students included in the study (1) showed no previous college enrollment and (2) had not previously completed a college degree or certificate. </a:t>
          </a:r>
          <a:endParaRPr lang="en-US">
            <a:effectLst/>
          </a:endParaRPr>
        </a:p>
        <a:p>
          <a:pPr rtl="0" eaLnBrk="1" latinLnBrk="0" hangingPunct="1"/>
          <a:endParaRPr lang="en-US" sz="1100" b="1">
            <a:solidFill>
              <a:schemeClr val="dk1"/>
            </a:solidFill>
            <a:effectLst/>
            <a:latin typeface="+mn-lt"/>
            <a:ea typeface="+mn-ea"/>
            <a:cs typeface="+mn-cs"/>
          </a:endParaRPr>
        </a:p>
        <a:p>
          <a:pPr rtl="0" eaLnBrk="1" latinLnBrk="0" hangingPunct="1"/>
          <a:r>
            <a:rPr lang="en-US" sz="1100" b="1">
              <a:solidFill>
                <a:sysClr val="windowText" lastClr="000000"/>
              </a:solidFill>
              <a:effectLst/>
              <a:latin typeface="+mn-lt"/>
              <a:ea typeface="+mn-ea"/>
              <a:cs typeface="+mn-cs"/>
            </a:rPr>
            <a:t>Former Dual Enrolled Students</a:t>
          </a:r>
          <a:endParaRPr lang="en-US">
            <a:solidFill>
              <a:sysClr val="windowText" lastClr="000000"/>
            </a:solidFill>
            <a:effectLst/>
          </a:endParaRPr>
        </a:p>
        <a:p>
          <a:pPr rtl="0" eaLnBrk="1" latinLnBrk="0" hangingPunct="1"/>
          <a:r>
            <a:rPr lang="en-US" sz="1100">
              <a:solidFill>
                <a:schemeClr val="dk1"/>
              </a:solidFill>
              <a:effectLst/>
              <a:latin typeface="+mn-lt"/>
              <a:ea typeface="+mn-ea"/>
              <a:cs typeface="+mn-cs"/>
            </a:rPr>
            <a:t>The cohorts used in this study include former dual enrollment students: first‐time college students who had taken college courses prior to graduating from high school. Students were identified as former dual enrollment students if their enrollment or degree record prior to the entering cohort year was before the student turned 18 years old.</a:t>
          </a:r>
        </a:p>
        <a:p>
          <a:pPr rtl="0" eaLnBrk="1" latinLnBrk="0" hangingPunct="1"/>
          <a:endParaRPr lang="en-US">
            <a:effectLst/>
          </a:endParaRPr>
        </a:p>
        <a:p>
          <a:pPr rtl="0" eaLnBrk="1" latinLnBrk="0" hangingPunct="1"/>
          <a:r>
            <a:rPr lang="en-US" sz="1100" b="1">
              <a:solidFill>
                <a:schemeClr val="dk1"/>
              </a:solidFill>
              <a:effectLst/>
              <a:latin typeface="+mn-lt"/>
              <a:ea typeface="+mn-ea"/>
              <a:cs typeface="+mn-cs"/>
            </a:rPr>
            <a:t>Fall Enrollment</a:t>
          </a:r>
          <a:endParaRPr lang="en-US">
            <a:effectLst/>
          </a:endParaRPr>
        </a:p>
        <a:p>
          <a:pPr rtl="0" eaLnBrk="1" latinLnBrk="0" hangingPunct="1"/>
          <a:r>
            <a:rPr lang="en-US" sz="1100">
              <a:solidFill>
                <a:schemeClr val="dk1"/>
              </a:solidFill>
              <a:effectLst/>
              <a:latin typeface="+mn-lt"/>
              <a:ea typeface="+mn-ea"/>
              <a:cs typeface="+mn-cs"/>
            </a:rPr>
            <a:t>A student is counted as having been enrolled in the fall if they were enrolled for any length of time in a term that began between August 1 and October 31, inclusive.</a:t>
          </a:r>
        </a:p>
        <a:p>
          <a:pPr rtl="0" eaLnBrk="1" latinLnBrk="0" hangingPunct="1"/>
          <a:endParaRPr lang="en-US" sz="1100">
            <a:solidFill>
              <a:schemeClr val="dk1"/>
            </a:solidFill>
            <a:effectLst/>
            <a:latin typeface="+mn-lt"/>
            <a:ea typeface="+mn-ea"/>
            <a:cs typeface="+mn-cs"/>
          </a:endParaRPr>
        </a:p>
        <a:p>
          <a:pPr rtl="0" eaLnBrk="1" latinLnBrk="0" hangingPunct="1"/>
          <a:r>
            <a:rPr lang="en-US" sz="1100" b="1">
              <a:solidFill>
                <a:schemeClr val="dk1"/>
              </a:solidFill>
              <a:effectLst/>
              <a:latin typeface="+mn-lt"/>
              <a:ea typeface="+mn-ea"/>
              <a:cs typeface="+mn-cs"/>
            </a:rPr>
            <a:t>Program Level Enrollment by Major Fields</a:t>
          </a:r>
          <a:endParaRPr lang="en-US">
            <a:effectLst/>
          </a:endParaRPr>
        </a:p>
        <a:p>
          <a:pPr rtl="0" eaLnBrk="1" latinLnBrk="0" hangingPunct="1"/>
          <a:r>
            <a:rPr lang="en-US" sz="1100">
              <a:solidFill>
                <a:schemeClr val="dk1"/>
              </a:solidFill>
              <a:effectLst/>
              <a:latin typeface="+mn-lt"/>
              <a:ea typeface="+mn-ea"/>
              <a:cs typeface="+mn-cs"/>
            </a:rPr>
            <a:t>Beginning with the 2019 edition, persistence and retention rates are reported by major fields (mapped to 2-digit CIP), and at program levels including bachelor’s degree, associate degree, and certificate levels, in which students first enrolled. This level of details have become available as institutions started reporting enrollments both at the campus and the award levels of intended credentials mapped to the NCES’ 2-digit CIP (the Classification of Instructional Programs). The reported data covers 97 percent of the IPEDS fall 2017 degree/certificate-seeking, first-time student cohort.  </a:t>
          </a:r>
          <a:endParaRPr lang="en-US">
            <a:effectLst/>
          </a:endParaRPr>
        </a:p>
        <a:p>
          <a:pPr rtl="0" eaLnBrk="1" latinLnBrk="0" hangingPunct="1"/>
          <a:endParaRPr lang="en-US">
            <a:effectLst/>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140"/>
  <sheetViews>
    <sheetView tabSelected="1" zoomScaleNormal="100" zoomScaleSheetLayoutView="100" workbookViewId="0">
      <pane xSplit="1" topLeftCell="B1" activePane="topRight" state="frozen"/>
      <selection pane="topRight"/>
    </sheetView>
  </sheetViews>
  <sheetFormatPr defaultRowHeight="15" x14ac:dyDescent="0.25"/>
  <cols>
    <col min="1" max="1" width="27.7109375" customWidth="1"/>
    <col min="2" max="2" width="17.42578125" customWidth="1"/>
    <col min="3" max="9" width="12.7109375" customWidth="1"/>
    <col min="10" max="10" width="12.7109375" style="42" customWidth="1"/>
    <col min="11" max="11" width="10.28515625" customWidth="1"/>
    <col min="12" max="12" width="6.7109375" customWidth="1"/>
    <col min="16" max="16" width="21.140625" customWidth="1"/>
  </cols>
  <sheetData>
    <row r="1" spans="1:34" ht="15.75" x14ac:dyDescent="0.25">
      <c r="A1" s="5" t="s">
        <v>3</v>
      </c>
    </row>
    <row r="2" spans="1:34" ht="15.75" x14ac:dyDescent="0.25">
      <c r="A2" s="4" t="s">
        <v>156</v>
      </c>
    </row>
    <row r="3" spans="1:34" x14ac:dyDescent="0.25">
      <c r="C3" s="40"/>
      <c r="D3" s="40"/>
      <c r="E3" s="40"/>
      <c r="F3" s="40"/>
      <c r="G3" s="40"/>
      <c r="H3" s="40"/>
      <c r="I3" s="1"/>
      <c r="J3" s="1"/>
    </row>
    <row r="4" spans="1:34" ht="15.75" x14ac:dyDescent="0.25">
      <c r="A4" s="12" t="s">
        <v>4</v>
      </c>
    </row>
    <row r="5" spans="1:34" ht="46.9" customHeight="1" x14ac:dyDescent="0.25">
      <c r="A5" s="11" t="s">
        <v>5</v>
      </c>
      <c r="B5" s="11"/>
      <c r="C5" s="13" t="s">
        <v>14</v>
      </c>
      <c r="D5" s="13" t="s">
        <v>15</v>
      </c>
      <c r="E5" s="13" t="s">
        <v>0</v>
      </c>
      <c r="F5" s="13" t="s">
        <v>1</v>
      </c>
      <c r="G5" s="13" t="s">
        <v>2</v>
      </c>
      <c r="H5" s="14" t="s">
        <v>16</v>
      </c>
      <c r="I5" s="14" t="s">
        <v>17</v>
      </c>
      <c r="J5" s="14" t="s">
        <v>148</v>
      </c>
      <c r="K5" s="14" t="s">
        <v>157</v>
      </c>
    </row>
    <row r="6" spans="1:34" ht="18" customHeight="1" x14ac:dyDescent="0.25">
      <c r="A6" s="21" t="s">
        <v>6</v>
      </c>
      <c r="B6" s="21" t="s">
        <v>7</v>
      </c>
      <c r="C6" s="22">
        <v>2207645</v>
      </c>
      <c r="D6" s="22">
        <v>2196880</v>
      </c>
      <c r="E6" s="22">
        <v>2166558</v>
      </c>
      <c r="F6" s="22">
        <v>2189701</v>
      </c>
      <c r="G6" s="22">
        <v>2256053</v>
      </c>
      <c r="H6" s="22">
        <v>2323847</v>
      </c>
      <c r="I6" s="23">
        <v>2278436</v>
      </c>
      <c r="J6" s="23">
        <v>2135712</v>
      </c>
      <c r="K6" s="23">
        <v>2149046</v>
      </c>
    </row>
    <row r="7" spans="1:34" ht="18" customHeight="1" x14ac:dyDescent="0.25">
      <c r="A7" s="24"/>
      <c r="B7" s="24" t="s">
        <v>8</v>
      </c>
      <c r="C7" s="25">
        <v>0.58973335652041969</v>
      </c>
      <c r="D7" s="25">
        <v>0.59111911391328775</v>
      </c>
      <c r="E7" s="25">
        <v>0.59087198807215069</v>
      </c>
      <c r="F7" s="25">
        <v>0.5940446891121427</v>
      </c>
      <c r="G7" s="25">
        <v>0.60456051948107625</v>
      </c>
      <c r="H7" s="25">
        <v>0.6063831508323444</v>
      </c>
      <c r="I7" s="26">
        <v>0.61128126649982617</v>
      </c>
      <c r="J7" s="26">
        <v>0.61592715160166978</v>
      </c>
      <c r="K7" s="2">
        <f>K6/K10</f>
        <v>0.61679825130388766</v>
      </c>
    </row>
    <row r="8" spans="1:34" ht="18" customHeight="1" x14ac:dyDescent="0.25">
      <c r="A8" s="24"/>
      <c r="B8" s="24" t="s">
        <v>9</v>
      </c>
      <c r="C8" s="27">
        <v>2679033</v>
      </c>
      <c r="D8" s="27">
        <v>2662097</v>
      </c>
      <c r="E8" s="27">
        <v>2627592</v>
      </c>
      <c r="F8" s="27">
        <v>2669842</v>
      </c>
      <c r="G8" s="27">
        <v>2738958</v>
      </c>
      <c r="H8" s="27">
        <v>2821715</v>
      </c>
      <c r="I8" s="28">
        <v>2736532</v>
      </c>
      <c r="J8" s="28">
        <v>2561320</v>
      </c>
      <c r="K8" s="28">
        <v>2572247</v>
      </c>
    </row>
    <row r="9" spans="1:34" ht="18" customHeight="1" x14ac:dyDescent="0.25">
      <c r="A9" s="24"/>
      <c r="B9" s="24" t="s">
        <v>10</v>
      </c>
      <c r="C9" s="25">
        <v>0.71565633211814839</v>
      </c>
      <c r="D9" s="25">
        <v>0.71629602881869814</v>
      </c>
      <c r="E9" s="25">
        <v>0.7166069446940625</v>
      </c>
      <c r="F9" s="25">
        <v>0.72430229555018766</v>
      </c>
      <c r="G9" s="25">
        <v>0.73396585599578101</v>
      </c>
      <c r="H9" s="25">
        <v>0.73629650852697648</v>
      </c>
      <c r="I9" s="26">
        <v>0.73418377640508758</v>
      </c>
      <c r="J9" s="26">
        <v>0.73867006971932025</v>
      </c>
      <c r="K9" s="2">
        <f>K8/K10</f>
        <v>0.73826128036425043</v>
      </c>
    </row>
    <row r="10" spans="1:34" s="1" customFormat="1" ht="18" customHeight="1" x14ac:dyDescent="0.25">
      <c r="A10" s="29"/>
      <c r="B10" s="29" t="s">
        <v>11</v>
      </c>
      <c r="C10" s="30">
        <v>3743463</v>
      </c>
      <c r="D10" s="30">
        <v>3716476</v>
      </c>
      <c r="E10" s="30">
        <v>3666713</v>
      </c>
      <c r="F10" s="30">
        <v>3686088</v>
      </c>
      <c r="G10" s="30">
        <v>3731724</v>
      </c>
      <c r="H10" s="30">
        <v>3832308</v>
      </c>
      <c r="I10" s="97">
        <v>3727312</v>
      </c>
      <c r="J10" s="97">
        <v>3467475</v>
      </c>
      <c r="K10" s="28">
        <v>3484196</v>
      </c>
      <c r="L10"/>
      <c r="M10"/>
      <c r="N10"/>
      <c r="O10"/>
      <c r="P10"/>
      <c r="Q10"/>
      <c r="R10"/>
      <c r="S10"/>
      <c r="T10"/>
      <c r="U10"/>
      <c r="V10"/>
      <c r="W10"/>
      <c r="X10"/>
      <c r="Y10"/>
      <c r="Z10"/>
      <c r="AA10"/>
      <c r="AB10"/>
      <c r="AC10"/>
      <c r="AD10"/>
      <c r="AE10"/>
      <c r="AF10"/>
      <c r="AG10"/>
      <c r="AH10"/>
    </row>
    <row r="11" spans="1:34" ht="18" customHeight="1" x14ac:dyDescent="0.25">
      <c r="A11" s="21" t="s">
        <v>12</v>
      </c>
      <c r="B11" s="21" t="s">
        <v>7</v>
      </c>
      <c r="C11" s="22">
        <v>1685093</v>
      </c>
      <c r="D11" s="22">
        <v>1680229</v>
      </c>
      <c r="E11" s="22">
        <v>1662015</v>
      </c>
      <c r="F11" s="22">
        <v>1673394</v>
      </c>
      <c r="G11" s="22">
        <v>1724639</v>
      </c>
      <c r="H11" s="22">
        <v>1772593</v>
      </c>
      <c r="I11" s="23">
        <v>1717782</v>
      </c>
      <c r="J11" s="23">
        <v>1636722</v>
      </c>
      <c r="K11" s="23">
        <v>1652993</v>
      </c>
    </row>
    <row r="12" spans="1:34" ht="18" customHeight="1" x14ac:dyDescent="0.25">
      <c r="A12" s="24"/>
      <c r="B12" s="24" t="s">
        <v>8</v>
      </c>
      <c r="C12" s="25">
        <v>0.69866427738053083</v>
      </c>
      <c r="D12" s="25">
        <v>0.69674696686839166</v>
      </c>
      <c r="E12" s="25">
        <v>0.69601620170384237</v>
      </c>
      <c r="F12" s="25">
        <v>0.70325742070779873</v>
      </c>
      <c r="G12" s="25">
        <v>0.71889792597261193</v>
      </c>
      <c r="H12" s="25">
        <v>0.72341286036109564</v>
      </c>
      <c r="I12" s="26">
        <v>0.73823403011758237</v>
      </c>
      <c r="J12" s="26">
        <v>0.73937838299348679</v>
      </c>
      <c r="K12" s="26">
        <f>K11/K15</f>
        <v>0.73456006420428765</v>
      </c>
    </row>
    <row r="13" spans="1:34" ht="18" customHeight="1" x14ac:dyDescent="0.25">
      <c r="A13" s="24"/>
      <c r="B13" s="24" t="s">
        <v>9</v>
      </c>
      <c r="C13" s="27">
        <v>1930363</v>
      </c>
      <c r="D13" s="27">
        <v>1920868</v>
      </c>
      <c r="E13" s="27">
        <v>1898995</v>
      </c>
      <c r="F13" s="27">
        <v>1911424</v>
      </c>
      <c r="G13" s="27">
        <v>1951833</v>
      </c>
      <c r="H13" s="27">
        <v>1999621</v>
      </c>
      <c r="I13" s="28">
        <v>1926297</v>
      </c>
      <c r="J13" s="28">
        <v>1847955</v>
      </c>
      <c r="K13" s="28">
        <v>1862911</v>
      </c>
    </row>
    <row r="14" spans="1:34" ht="18" customHeight="1" x14ac:dyDescent="0.25">
      <c r="A14" s="24"/>
      <c r="B14" s="24" t="s">
        <v>10</v>
      </c>
      <c r="C14" s="25">
        <v>0.80035681738462727</v>
      </c>
      <c r="D14" s="25">
        <v>0.79653365865876247</v>
      </c>
      <c r="E14" s="25">
        <v>0.79525833819465408</v>
      </c>
      <c r="F14" s="25">
        <v>0.8032914616157244</v>
      </c>
      <c r="G14" s="25">
        <v>0.81360139457875014</v>
      </c>
      <c r="H14" s="25">
        <v>0.81606524862058838</v>
      </c>
      <c r="I14" s="26">
        <v>0.82784544110568659</v>
      </c>
      <c r="J14" s="26">
        <v>0.83480149942673765</v>
      </c>
      <c r="K14" s="26">
        <f>K13/K15</f>
        <v>0.82784381044981659</v>
      </c>
    </row>
    <row r="15" spans="1:34" ht="18" customHeight="1" x14ac:dyDescent="0.25">
      <c r="A15" s="29"/>
      <c r="B15" s="29" t="s">
        <v>11</v>
      </c>
      <c r="C15" s="30">
        <v>2411878</v>
      </c>
      <c r="D15" s="30">
        <v>2411534</v>
      </c>
      <c r="E15" s="30">
        <v>2387897</v>
      </c>
      <c r="F15" s="30">
        <v>2379490</v>
      </c>
      <c r="G15" s="30">
        <v>2399004</v>
      </c>
      <c r="H15" s="30">
        <v>2450320</v>
      </c>
      <c r="I15" s="97">
        <v>2326880</v>
      </c>
      <c r="J15" s="97">
        <v>2213646</v>
      </c>
      <c r="K15" s="97">
        <v>2250317</v>
      </c>
    </row>
    <row r="16" spans="1:34" ht="18" customHeight="1" x14ac:dyDescent="0.25">
      <c r="A16" s="21" t="s">
        <v>13</v>
      </c>
      <c r="B16" s="21" t="s">
        <v>7</v>
      </c>
      <c r="C16" s="88">
        <v>522552</v>
      </c>
      <c r="D16" s="88">
        <v>516651</v>
      </c>
      <c r="E16" s="88">
        <v>504543</v>
      </c>
      <c r="F16" s="88">
        <v>516307</v>
      </c>
      <c r="G16" s="88">
        <v>531414</v>
      </c>
      <c r="H16" s="88">
        <v>551254</v>
      </c>
      <c r="I16" s="96">
        <v>392687</v>
      </c>
      <c r="J16" s="96">
        <v>314015</v>
      </c>
      <c r="K16" s="96">
        <v>308209</v>
      </c>
    </row>
    <row r="17" spans="1:11" ht="18" customHeight="1" x14ac:dyDescent="0.25">
      <c r="A17" s="24"/>
      <c r="B17" s="24" t="s">
        <v>8</v>
      </c>
      <c r="C17" s="25">
        <v>0.39242857196498909</v>
      </c>
      <c r="D17" s="25">
        <v>0.39591874581399022</v>
      </c>
      <c r="E17" s="25">
        <v>0.39453916747991891</v>
      </c>
      <c r="F17" s="25">
        <v>0.39515367389204636</v>
      </c>
      <c r="G17" s="25">
        <v>0.39874392220421395</v>
      </c>
      <c r="H17" s="25">
        <v>0.39888479494756829</v>
      </c>
      <c r="I17" s="26">
        <v>0.45745749127458607</v>
      </c>
      <c r="J17" s="26">
        <v>0.45947856064241982</v>
      </c>
      <c r="K17" s="26">
        <f>K16/K20</f>
        <v>0.46140038863089944</v>
      </c>
    </row>
    <row r="18" spans="1:11" ht="18" customHeight="1" x14ac:dyDescent="0.25">
      <c r="A18" s="24"/>
      <c r="B18" s="24" t="s">
        <v>9</v>
      </c>
      <c r="C18" s="89">
        <v>748670</v>
      </c>
      <c r="D18" s="89">
        <v>741229</v>
      </c>
      <c r="E18" s="89">
        <v>728597</v>
      </c>
      <c r="F18" s="89">
        <v>758418</v>
      </c>
      <c r="G18" s="89">
        <v>787125</v>
      </c>
      <c r="H18" s="89">
        <v>822094</v>
      </c>
      <c r="I18" s="95">
        <v>503156</v>
      </c>
      <c r="J18" s="95">
        <v>394020</v>
      </c>
      <c r="K18" s="95">
        <v>387040</v>
      </c>
    </row>
    <row r="19" spans="1:11" ht="18" customHeight="1" x14ac:dyDescent="0.25">
      <c r="A19" s="24"/>
      <c r="B19" s="24" t="s">
        <v>10</v>
      </c>
      <c r="C19" s="25">
        <v>0.5622397368549511</v>
      </c>
      <c r="D19" s="25">
        <v>0.56801681607305154</v>
      </c>
      <c r="E19" s="25">
        <v>0.56974341891249403</v>
      </c>
      <c r="F19" s="25">
        <v>0.58045244214364322</v>
      </c>
      <c r="G19" s="25">
        <v>0.5906154330992256</v>
      </c>
      <c r="H19" s="25">
        <v>0.59486334179457423</v>
      </c>
      <c r="I19" s="26">
        <v>0.58614744435073141</v>
      </c>
      <c r="J19" s="26">
        <v>0.57654488627717237</v>
      </c>
      <c r="K19" s="26">
        <f>K18/K20</f>
        <v>0.57941334099816466</v>
      </c>
    </row>
    <row r="20" spans="1:11" ht="18" customHeight="1" x14ac:dyDescent="0.25">
      <c r="A20" s="29"/>
      <c r="B20" s="29" t="s">
        <v>11</v>
      </c>
      <c r="C20" s="90">
        <v>1331585</v>
      </c>
      <c r="D20" s="90">
        <v>1304942</v>
      </c>
      <c r="E20" s="90">
        <v>1278816</v>
      </c>
      <c r="F20" s="90">
        <v>1306598</v>
      </c>
      <c r="G20" s="90">
        <v>1332720</v>
      </c>
      <c r="H20" s="90">
        <v>1381988</v>
      </c>
      <c r="I20" s="98">
        <v>858412</v>
      </c>
      <c r="J20" s="98">
        <v>683416</v>
      </c>
      <c r="K20" s="98">
        <v>667986</v>
      </c>
    </row>
    <row r="21" spans="1:11" ht="18" customHeight="1" x14ac:dyDescent="0.25">
      <c r="A21" s="6" t="s">
        <v>23</v>
      </c>
      <c r="B21" s="6" t="s">
        <v>7</v>
      </c>
      <c r="C21" s="131" t="s">
        <v>30</v>
      </c>
      <c r="D21" s="132"/>
      <c r="E21" s="132"/>
      <c r="F21" s="132"/>
      <c r="G21" s="132"/>
      <c r="H21" s="132"/>
      <c r="I21" s="23">
        <v>167967</v>
      </c>
      <c r="J21" s="23">
        <v>184975</v>
      </c>
      <c r="K21" s="23">
        <v>187844</v>
      </c>
    </row>
    <row r="22" spans="1:11" ht="18" customHeight="1" x14ac:dyDescent="0.25">
      <c r="A22" s="3"/>
      <c r="B22" s="3" t="s">
        <v>8</v>
      </c>
      <c r="C22" s="133"/>
      <c r="D22" s="133"/>
      <c r="E22" s="133"/>
      <c r="F22" s="133"/>
      <c r="G22" s="133"/>
      <c r="H22" s="133"/>
      <c r="I22" s="26">
        <v>0.30989077893804656</v>
      </c>
      <c r="J22" s="26">
        <v>0.32428258121746872</v>
      </c>
      <c r="K22" s="26">
        <f>K21/K25</f>
        <v>0.3319426110589811</v>
      </c>
    </row>
    <row r="23" spans="1:11" ht="18" customHeight="1" x14ac:dyDescent="0.25">
      <c r="A23" s="3"/>
      <c r="B23" s="3" t="s">
        <v>9</v>
      </c>
      <c r="C23" s="133"/>
      <c r="D23" s="133"/>
      <c r="E23" s="133"/>
      <c r="F23" s="133"/>
      <c r="G23" s="133"/>
      <c r="H23" s="133"/>
      <c r="I23" s="28">
        <v>307079</v>
      </c>
      <c r="J23" s="28">
        <v>319345</v>
      </c>
      <c r="K23" s="28">
        <v>322296</v>
      </c>
    </row>
    <row r="24" spans="1:11" ht="18" customHeight="1" x14ac:dyDescent="0.25">
      <c r="A24" s="3"/>
      <c r="B24" s="3" t="s">
        <v>10</v>
      </c>
      <c r="C24" s="133"/>
      <c r="D24" s="133"/>
      <c r="E24" s="133"/>
      <c r="F24" s="133"/>
      <c r="G24" s="133"/>
      <c r="H24" s="133"/>
      <c r="I24" s="17">
        <v>0.56654551492564853</v>
      </c>
      <c r="J24" s="17">
        <v>0.55984874117525374</v>
      </c>
      <c r="K24" s="17">
        <f>K23/K25</f>
        <v>0.5695352301583515</v>
      </c>
    </row>
    <row r="25" spans="1:11" ht="18" customHeight="1" x14ac:dyDescent="0.25">
      <c r="A25" s="9"/>
      <c r="B25" s="9" t="s">
        <v>11</v>
      </c>
      <c r="C25" s="134"/>
      <c r="D25" s="134"/>
      <c r="E25" s="134"/>
      <c r="F25" s="134"/>
      <c r="G25" s="134"/>
      <c r="H25" s="134"/>
      <c r="I25" s="97">
        <v>542020</v>
      </c>
      <c r="J25" s="97">
        <v>570413</v>
      </c>
      <c r="K25" s="97">
        <v>565893</v>
      </c>
    </row>
    <row r="26" spans="1:11" ht="18" customHeight="1" x14ac:dyDescent="0.25">
      <c r="I26" s="16"/>
      <c r="J26" s="16"/>
    </row>
    <row r="27" spans="1:11" ht="18" customHeight="1" x14ac:dyDescent="0.25">
      <c r="C27" s="40"/>
      <c r="D27" s="40"/>
      <c r="E27" s="40"/>
      <c r="F27" s="40"/>
      <c r="G27" s="40"/>
      <c r="H27" s="40"/>
      <c r="I27" s="40"/>
      <c r="J27" s="40"/>
    </row>
    <row r="28" spans="1:11" ht="18" customHeight="1" x14ac:dyDescent="0.25">
      <c r="A28" s="12" t="s">
        <v>24</v>
      </c>
    </row>
    <row r="29" spans="1:11" ht="45" x14ac:dyDescent="0.25">
      <c r="A29" s="11" t="s">
        <v>25</v>
      </c>
      <c r="B29" s="37"/>
      <c r="C29" s="13" t="s">
        <v>14</v>
      </c>
      <c r="D29" s="13" t="s">
        <v>15</v>
      </c>
      <c r="E29" s="13" t="s">
        <v>0</v>
      </c>
      <c r="F29" s="13" t="s">
        <v>1</v>
      </c>
      <c r="G29" s="13" t="s">
        <v>2</v>
      </c>
      <c r="H29" s="14" t="s">
        <v>16</v>
      </c>
      <c r="I29" s="14" t="s">
        <v>17</v>
      </c>
      <c r="J29" s="14" t="s">
        <v>148</v>
      </c>
      <c r="K29" s="14" t="s">
        <v>157</v>
      </c>
    </row>
    <row r="30" spans="1:11" ht="18" customHeight="1" x14ac:dyDescent="0.25">
      <c r="A30" s="31" t="s">
        <v>226</v>
      </c>
      <c r="B30" s="31" t="s">
        <v>7</v>
      </c>
      <c r="C30" s="32">
        <v>1694485</v>
      </c>
      <c r="D30" s="32">
        <v>1708272</v>
      </c>
      <c r="E30" s="32">
        <v>1717886</v>
      </c>
      <c r="F30" s="32">
        <v>1764515</v>
      </c>
      <c r="G30" s="32">
        <v>1834945</v>
      </c>
      <c r="H30" s="32">
        <v>1883557</v>
      </c>
      <c r="I30" s="32">
        <v>1904954</v>
      </c>
      <c r="J30" s="32">
        <v>1867184</v>
      </c>
      <c r="K30" s="32">
        <v>1891969</v>
      </c>
    </row>
    <row r="31" spans="1:11" ht="18" customHeight="1" x14ac:dyDescent="0.25">
      <c r="A31" s="33"/>
      <c r="B31" s="33" t="s">
        <v>8</v>
      </c>
      <c r="C31" s="25">
        <v>0.63311838129495057</v>
      </c>
      <c r="D31" s="25">
        <v>0.63215225782672679</v>
      </c>
      <c r="E31" s="25">
        <v>0.63018377055386487</v>
      </c>
      <c r="F31" s="25">
        <v>0.63014341935161311</v>
      </c>
      <c r="G31" s="25">
        <v>0.63757444816885567</v>
      </c>
      <c r="H31" s="25">
        <v>0.6354227600971305</v>
      </c>
      <c r="I31" s="26">
        <v>0.6366441858444345</v>
      </c>
      <c r="J31" s="26">
        <v>0.63387757014231816</v>
      </c>
      <c r="K31" s="26">
        <f>K30/K34</f>
        <v>0.63304396415145792</v>
      </c>
    </row>
    <row r="32" spans="1:11" ht="18" customHeight="1" x14ac:dyDescent="0.25">
      <c r="A32" s="33"/>
      <c r="B32" s="33" t="s">
        <v>9</v>
      </c>
      <c r="C32" s="34">
        <v>2114074</v>
      </c>
      <c r="D32" s="34">
        <v>2130142</v>
      </c>
      <c r="E32" s="34">
        <v>2138209</v>
      </c>
      <c r="F32" s="34">
        <v>2204501</v>
      </c>
      <c r="G32" s="34">
        <v>2280577</v>
      </c>
      <c r="H32" s="34">
        <v>2345768</v>
      </c>
      <c r="I32" s="34">
        <v>2338748</v>
      </c>
      <c r="J32" s="34">
        <v>2275882</v>
      </c>
      <c r="K32" s="34">
        <v>2299482</v>
      </c>
    </row>
    <row r="33" spans="1:11" ht="18" customHeight="1" x14ac:dyDescent="0.25">
      <c r="A33" s="33"/>
      <c r="B33" s="33" t="s">
        <v>10</v>
      </c>
      <c r="C33" s="25">
        <v>0.78989138813134452</v>
      </c>
      <c r="D33" s="25">
        <v>0.7882667835049334</v>
      </c>
      <c r="E33" s="25">
        <v>0.78437370690034658</v>
      </c>
      <c r="F33" s="25">
        <v>0.78727117542443703</v>
      </c>
      <c r="G33" s="25">
        <v>0.79241482566593779</v>
      </c>
      <c r="H33" s="25">
        <v>0.79135082034019977</v>
      </c>
      <c r="I33" s="25">
        <v>0.78162008970048591</v>
      </c>
      <c r="J33" s="25">
        <v>0.77262366863182164</v>
      </c>
      <c r="K33" s="25">
        <f>K32/K34</f>
        <v>0.76939590488793563</v>
      </c>
    </row>
    <row r="34" spans="1:11" ht="18" customHeight="1" x14ac:dyDescent="0.25">
      <c r="A34" s="35"/>
      <c r="B34" s="35" t="s">
        <v>11</v>
      </c>
      <c r="C34" s="36">
        <v>2676411</v>
      </c>
      <c r="D34" s="36">
        <v>2702311</v>
      </c>
      <c r="E34" s="36">
        <v>2726008</v>
      </c>
      <c r="F34" s="36">
        <v>2800180</v>
      </c>
      <c r="G34" s="36">
        <v>2878009</v>
      </c>
      <c r="H34" s="36">
        <v>2964258</v>
      </c>
      <c r="I34" s="99">
        <v>2992180</v>
      </c>
      <c r="J34" s="99">
        <v>2945654</v>
      </c>
      <c r="K34" s="99">
        <v>2988685</v>
      </c>
    </row>
    <row r="35" spans="1:11" ht="18" customHeight="1" x14ac:dyDescent="0.25">
      <c r="A35" s="31" t="s">
        <v>227</v>
      </c>
      <c r="B35" s="31" t="s">
        <v>7</v>
      </c>
      <c r="C35" s="32">
        <v>112549</v>
      </c>
      <c r="D35" s="32">
        <v>111191</v>
      </c>
      <c r="E35" s="32">
        <v>115569</v>
      </c>
      <c r="F35" s="32">
        <v>117815</v>
      </c>
      <c r="G35" s="32">
        <v>128939</v>
      </c>
      <c r="H35" s="32">
        <v>145281</v>
      </c>
      <c r="I35" s="100">
        <v>112369</v>
      </c>
      <c r="J35" s="100">
        <v>114084</v>
      </c>
      <c r="K35" s="100">
        <v>108564</v>
      </c>
    </row>
    <row r="36" spans="1:11" ht="18" customHeight="1" x14ac:dyDescent="0.25">
      <c r="A36" s="33"/>
      <c r="B36" s="33" t="s">
        <v>8</v>
      </c>
      <c r="C36" s="25">
        <v>0.48445261318342647</v>
      </c>
      <c r="D36" s="25">
        <v>0.48392305348827086</v>
      </c>
      <c r="E36" s="25">
        <v>0.48363122015726417</v>
      </c>
      <c r="F36" s="25">
        <v>0.49710760714089813</v>
      </c>
      <c r="G36" s="25">
        <v>0.52195473442604368</v>
      </c>
      <c r="H36" s="25">
        <v>0.54320807627593948</v>
      </c>
      <c r="I36" s="26">
        <v>0.53961294660007686</v>
      </c>
      <c r="J36" s="26">
        <v>0.53709588576755218</v>
      </c>
      <c r="K36" s="26">
        <f>K35/K39</f>
        <v>0.53691394658753711</v>
      </c>
    </row>
    <row r="37" spans="1:11" ht="18" customHeight="1" x14ac:dyDescent="0.25">
      <c r="A37" s="33"/>
      <c r="B37" s="33" t="s">
        <v>9</v>
      </c>
      <c r="C37" s="34">
        <v>125796</v>
      </c>
      <c r="D37" s="34">
        <v>123499</v>
      </c>
      <c r="E37" s="34">
        <v>128032</v>
      </c>
      <c r="F37" s="34">
        <v>131639</v>
      </c>
      <c r="G37" s="34">
        <v>142437</v>
      </c>
      <c r="H37" s="34">
        <v>158832</v>
      </c>
      <c r="I37" s="34">
        <v>120308</v>
      </c>
      <c r="J37" s="34">
        <v>122611</v>
      </c>
      <c r="K37" s="34">
        <v>116409</v>
      </c>
    </row>
    <row r="38" spans="1:11" ht="18" customHeight="1" x14ac:dyDescent="0.25">
      <c r="A38" s="33"/>
      <c r="B38" s="33" t="s">
        <v>10</v>
      </c>
      <c r="C38" s="25">
        <v>0.54147261128950341</v>
      </c>
      <c r="D38" s="25">
        <v>0.53748966357662009</v>
      </c>
      <c r="E38" s="25">
        <v>0.53578617431296316</v>
      </c>
      <c r="F38" s="25">
        <v>0.55543647495158244</v>
      </c>
      <c r="G38" s="25">
        <v>0.57659564993867163</v>
      </c>
      <c r="H38" s="25">
        <v>0.59387549074593382</v>
      </c>
      <c r="I38" s="25">
        <v>0.57773722627737223</v>
      </c>
      <c r="J38" s="25">
        <v>0.57724013577579103</v>
      </c>
      <c r="K38" s="25">
        <f>K37/K39</f>
        <v>0.57571216617210685</v>
      </c>
    </row>
    <row r="39" spans="1:11" ht="18" customHeight="1" x14ac:dyDescent="0.25">
      <c r="A39" s="35"/>
      <c r="B39" s="35" t="s">
        <v>11</v>
      </c>
      <c r="C39" s="36">
        <v>232322</v>
      </c>
      <c r="D39" s="36">
        <v>229770</v>
      </c>
      <c r="E39" s="36">
        <v>238961</v>
      </c>
      <c r="F39" s="36">
        <v>237001</v>
      </c>
      <c r="G39" s="36">
        <v>247031</v>
      </c>
      <c r="H39" s="36">
        <v>267450</v>
      </c>
      <c r="I39" s="36">
        <v>208240</v>
      </c>
      <c r="J39" s="36">
        <v>212409</v>
      </c>
      <c r="K39" s="36">
        <v>202200</v>
      </c>
    </row>
    <row r="40" spans="1:11" ht="18" customHeight="1" x14ac:dyDescent="0.25">
      <c r="A40" s="31" t="s">
        <v>228</v>
      </c>
      <c r="B40" s="31" t="s">
        <v>7</v>
      </c>
      <c r="C40" s="32">
        <v>400611</v>
      </c>
      <c r="D40" s="32">
        <v>377417</v>
      </c>
      <c r="E40" s="32">
        <v>333103</v>
      </c>
      <c r="F40" s="32">
        <v>307371</v>
      </c>
      <c r="G40" s="32">
        <v>292169</v>
      </c>
      <c r="H40" s="32">
        <v>295009</v>
      </c>
      <c r="I40" s="100">
        <v>261113</v>
      </c>
      <c r="J40" s="100">
        <v>154444</v>
      </c>
      <c r="K40" s="100">
        <v>148513</v>
      </c>
    </row>
    <row r="41" spans="1:11" ht="18" customHeight="1" x14ac:dyDescent="0.25">
      <c r="A41" s="33"/>
      <c r="B41" s="33" t="s">
        <v>8</v>
      </c>
      <c r="C41" s="25">
        <v>0.4799288392653912</v>
      </c>
      <c r="D41" s="25">
        <v>0.48115681512503267</v>
      </c>
      <c r="E41" s="25">
        <v>0.47467880024624365</v>
      </c>
      <c r="F41" s="25">
        <v>0.47367496420904692</v>
      </c>
      <c r="G41" s="25">
        <v>0.48158349321887506</v>
      </c>
      <c r="H41" s="25">
        <v>0.49119047619047618</v>
      </c>
      <c r="I41" s="26">
        <v>0.4955721476127935</v>
      </c>
      <c r="J41" s="26">
        <v>0.49915323258309308</v>
      </c>
      <c r="K41" s="26">
        <f>K40/K44</f>
        <v>0.50633286852521731</v>
      </c>
    </row>
    <row r="42" spans="1:11" ht="18" customHeight="1" x14ac:dyDescent="0.25">
      <c r="A42" s="33"/>
      <c r="B42" s="33" t="s">
        <v>9</v>
      </c>
      <c r="C42" s="34">
        <v>439163</v>
      </c>
      <c r="D42" s="34">
        <v>408456</v>
      </c>
      <c r="E42" s="34">
        <v>361351</v>
      </c>
      <c r="F42" s="34">
        <v>333702</v>
      </c>
      <c r="G42" s="34">
        <v>315944</v>
      </c>
      <c r="H42" s="34">
        <v>317115</v>
      </c>
      <c r="I42" s="102">
        <v>277476</v>
      </c>
      <c r="J42" s="102">
        <v>162827</v>
      </c>
      <c r="K42" s="102">
        <v>156356</v>
      </c>
    </row>
    <row r="43" spans="1:11" ht="18" customHeight="1" x14ac:dyDescent="0.25">
      <c r="A43" s="33"/>
      <c r="B43" s="33" t="s">
        <v>10</v>
      </c>
      <c r="C43" s="25">
        <v>0.52611383321553074</v>
      </c>
      <c r="D43" s="25">
        <v>0.52072743961906942</v>
      </c>
      <c r="E43" s="25">
        <v>0.51493279600538089</v>
      </c>
      <c r="F43" s="25">
        <v>0.51425242754354628</v>
      </c>
      <c r="G43" s="25">
        <v>0.52077193398869925</v>
      </c>
      <c r="H43" s="25">
        <v>0.52799700299700303</v>
      </c>
      <c r="I43" s="17">
        <v>0.5266278478321933</v>
      </c>
      <c r="J43" s="17">
        <v>0.52624655798740838</v>
      </c>
      <c r="K43" s="17">
        <f>K42/K44</f>
        <v>0.53307240437624226</v>
      </c>
    </row>
    <row r="44" spans="1:11" ht="18" customHeight="1" x14ac:dyDescent="0.25">
      <c r="A44" s="35"/>
      <c r="B44" s="35" t="s">
        <v>11</v>
      </c>
      <c r="C44" s="36">
        <v>834730</v>
      </c>
      <c r="D44" s="36">
        <v>784395</v>
      </c>
      <c r="E44" s="36">
        <v>701744</v>
      </c>
      <c r="F44" s="36">
        <v>648907</v>
      </c>
      <c r="G44" s="36">
        <v>606684</v>
      </c>
      <c r="H44" s="36">
        <v>600600</v>
      </c>
      <c r="I44" s="99">
        <v>526892</v>
      </c>
      <c r="J44" s="99">
        <v>309412</v>
      </c>
      <c r="K44" s="99">
        <v>293311</v>
      </c>
    </row>
    <row r="45" spans="1:11" ht="18" customHeight="1" x14ac:dyDescent="0.25">
      <c r="D45" s="41"/>
      <c r="E45" s="41"/>
      <c r="F45" s="41"/>
      <c r="G45" s="41"/>
      <c r="J45"/>
    </row>
    <row r="46" spans="1:11" ht="18" customHeight="1" x14ac:dyDescent="0.25">
      <c r="D46" s="41"/>
      <c r="E46" s="41"/>
      <c r="F46" s="41"/>
      <c r="G46" s="41"/>
      <c r="H46" s="41"/>
      <c r="I46" s="41"/>
      <c r="J46" s="41"/>
    </row>
    <row r="47" spans="1:11" ht="18" customHeight="1" x14ac:dyDescent="0.25">
      <c r="A47" s="38" t="s">
        <v>26</v>
      </c>
      <c r="B47" s="16"/>
      <c r="C47" s="16"/>
      <c r="D47" s="16"/>
      <c r="E47" s="16"/>
      <c r="F47" s="16"/>
      <c r="G47" s="16"/>
      <c r="H47" s="16"/>
      <c r="I47" s="16"/>
      <c r="J47" s="16"/>
    </row>
    <row r="48" spans="1:11" ht="45" x14ac:dyDescent="0.25">
      <c r="A48" s="11" t="s">
        <v>5</v>
      </c>
      <c r="B48" s="15"/>
      <c r="C48" s="13" t="s">
        <v>14</v>
      </c>
      <c r="D48" s="13" t="s">
        <v>15</v>
      </c>
      <c r="E48" s="13" t="s">
        <v>0</v>
      </c>
      <c r="F48" s="13" t="s">
        <v>1</v>
      </c>
      <c r="G48" s="13" t="s">
        <v>2</v>
      </c>
      <c r="H48" s="14" t="s">
        <v>16</v>
      </c>
      <c r="I48" s="14" t="s">
        <v>17</v>
      </c>
      <c r="J48" s="14" t="s">
        <v>148</v>
      </c>
      <c r="K48" s="14" t="s">
        <v>157</v>
      </c>
    </row>
    <row r="49" spans="1:11" ht="18" customHeight="1" x14ac:dyDescent="0.25">
      <c r="A49" s="6" t="s">
        <v>6</v>
      </c>
      <c r="B49" s="6" t="s">
        <v>7</v>
      </c>
      <c r="C49" s="7">
        <v>906918</v>
      </c>
      <c r="D49" s="7">
        <v>919071</v>
      </c>
      <c r="E49" s="7">
        <v>930954</v>
      </c>
      <c r="F49" s="7">
        <v>936522</v>
      </c>
      <c r="G49" s="7">
        <v>979404</v>
      </c>
      <c r="H49" s="7">
        <v>1020928</v>
      </c>
      <c r="I49" s="18">
        <v>1011534</v>
      </c>
      <c r="J49" s="18">
        <v>959154</v>
      </c>
      <c r="K49" s="18">
        <v>965404</v>
      </c>
    </row>
    <row r="50" spans="1:11" ht="18" customHeight="1" x14ac:dyDescent="0.25">
      <c r="A50" s="3"/>
      <c r="B50" s="3" t="s">
        <v>8</v>
      </c>
      <c r="C50" s="25">
        <v>0.69481895533296867</v>
      </c>
      <c r="D50" s="25">
        <v>0.69537614370702938</v>
      </c>
      <c r="E50" s="25">
        <v>0.69134080701504241</v>
      </c>
      <c r="F50" s="25">
        <v>0.69549686569613778</v>
      </c>
      <c r="G50" s="25">
        <v>0.70068236482551693</v>
      </c>
      <c r="H50" s="25">
        <v>0.6940301044041729</v>
      </c>
      <c r="I50" s="26">
        <v>0.6971682755331452</v>
      </c>
      <c r="J50" s="26">
        <v>0.7120440847099907</v>
      </c>
      <c r="K50" s="26">
        <f>K49/K53</f>
        <v>0.71212683388128173</v>
      </c>
    </row>
    <row r="51" spans="1:11" ht="18" customHeight="1" x14ac:dyDescent="0.25">
      <c r="A51" s="3"/>
      <c r="B51" s="3" t="s">
        <v>9</v>
      </c>
      <c r="C51" s="8">
        <v>1074440</v>
      </c>
      <c r="D51" s="8">
        <v>1087150</v>
      </c>
      <c r="E51" s="8">
        <v>1102344</v>
      </c>
      <c r="F51" s="8">
        <v>1110393</v>
      </c>
      <c r="G51" s="8">
        <v>1154480</v>
      </c>
      <c r="H51" s="8">
        <v>1209259</v>
      </c>
      <c r="I51" s="19">
        <v>1185363</v>
      </c>
      <c r="J51" s="19">
        <v>1118066</v>
      </c>
      <c r="K51" s="19">
        <v>1121735</v>
      </c>
    </row>
    <row r="52" spans="1:11" ht="18" customHeight="1" x14ac:dyDescent="0.25">
      <c r="A52" s="3"/>
      <c r="B52" s="3" t="s">
        <v>10</v>
      </c>
      <c r="C52" s="25">
        <v>0.82316293024061149</v>
      </c>
      <c r="D52" s="25">
        <v>0.82254599985321808</v>
      </c>
      <c r="E52" s="25">
        <v>0.81861766592999219</v>
      </c>
      <c r="F52" s="25">
        <v>0.82462008494293937</v>
      </c>
      <c r="G52" s="25">
        <v>0.82593472820589131</v>
      </c>
      <c r="H52" s="25">
        <v>0.8220581177337537</v>
      </c>
      <c r="I52" s="26">
        <v>0.81697449476813988</v>
      </c>
      <c r="J52" s="26">
        <v>0.83001507746968728</v>
      </c>
      <c r="K52" s="26">
        <f>K51/K53</f>
        <v>0.82744384113160863</v>
      </c>
    </row>
    <row r="53" spans="1:11" ht="18" customHeight="1" x14ac:dyDescent="0.25">
      <c r="A53" s="9"/>
      <c r="B53" s="9" t="s">
        <v>11</v>
      </c>
      <c r="C53" s="10">
        <v>1305258</v>
      </c>
      <c r="D53" s="10">
        <v>1321689</v>
      </c>
      <c r="E53" s="10">
        <v>1346592</v>
      </c>
      <c r="F53" s="10">
        <v>1346551</v>
      </c>
      <c r="G53" s="10">
        <v>1397786</v>
      </c>
      <c r="H53" s="10">
        <v>1471014</v>
      </c>
      <c r="I53" s="20">
        <v>1450918</v>
      </c>
      <c r="J53" s="20">
        <v>1347043</v>
      </c>
      <c r="K53" s="20">
        <v>1355663</v>
      </c>
    </row>
    <row r="54" spans="1:11" ht="18" customHeight="1" x14ac:dyDescent="0.25">
      <c r="A54" s="6" t="s">
        <v>12</v>
      </c>
      <c r="B54" s="6" t="s">
        <v>7</v>
      </c>
      <c r="C54" s="7">
        <v>787669</v>
      </c>
      <c r="D54" s="7">
        <v>799096</v>
      </c>
      <c r="E54" s="7">
        <v>812006</v>
      </c>
      <c r="F54" s="7">
        <v>818629</v>
      </c>
      <c r="G54" s="7">
        <v>854676</v>
      </c>
      <c r="H54" s="7">
        <v>882874</v>
      </c>
      <c r="I54" s="7">
        <v>869096</v>
      </c>
      <c r="J54" s="7">
        <v>838392</v>
      </c>
      <c r="K54" s="7">
        <v>845730</v>
      </c>
    </row>
    <row r="55" spans="1:11" ht="18" customHeight="1" x14ac:dyDescent="0.25">
      <c r="A55" s="3"/>
      <c r="B55" s="3" t="s">
        <v>8</v>
      </c>
      <c r="C55" s="25">
        <v>0.77252367338332006</v>
      </c>
      <c r="D55" s="25">
        <v>0.76940245120080719</v>
      </c>
      <c r="E55" s="25">
        <v>0.765162016205861</v>
      </c>
      <c r="F55" s="25">
        <v>0.77031267790383762</v>
      </c>
      <c r="G55" s="25">
        <v>0.78131876268981593</v>
      </c>
      <c r="H55" s="25">
        <v>0.78041213055515291</v>
      </c>
      <c r="I55" s="26">
        <v>0.792531873314688</v>
      </c>
      <c r="J55" s="26">
        <v>0.79638280693421992</v>
      </c>
      <c r="K55" s="26">
        <f>K54/K58</f>
        <v>0.79126264459655171</v>
      </c>
    </row>
    <row r="56" spans="1:11" ht="18" customHeight="1" x14ac:dyDescent="0.25">
      <c r="A56" s="3"/>
      <c r="B56" s="3" t="s">
        <v>9</v>
      </c>
      <c r="C56" s="8">
        <v>896393</v>
      </c>
      <c r="D56" s="8">
        <v>908743</v>
      </c>
      <c r="E56" s="8">
        <v>922777</v>
      </c>
      <c r="F56" s="8">
        <v>928664</v>
      </c>
      <c r="G56" s="8">
        <v>959235</v>
      </c>
      <c r="H56" s="8">
        <v>989767</v>
      </c>
      <c r="I56" s="8">
        <v>969834</v>
      </c>
      <c r="J56" s="8">
        <v>936144</v>
      </c>
      <c r="K56" s="8">
        <v>942385</v>
      </c>
    </row>
    <row r="57" spans="1:11" ht="18" customHeight="1" x14ac:dyDescent="0.25">
      <c r="A57" s="3"/>
      <c r="B57" s="3" t="s">
        <v>10</v>
      </c>
      <c r="C57" s="25">
        <v>0.87915712457275119</v>
      </c>
      <c r="D57" s="25">
        <v>0.87497508648719946</v>
      </c>
      <c r="E57" s="25">
        <v>0.86954272484242212</v>
      </c>
      <c r="F57" s="25">
        <v>0.87385329949572932</v>
      </c>
      <c r="G57" s="25">
        <v>0.87690341524597104</v>
      </c>
      <c r="H57" s="25">
        <v>0.87489967223316345</v>
      </c>
      <c r="I57" s="25">
        <v>0.88439523001403419</v>
      </c>
      <c r="J57" s="25">
        <v>0.88923676086440273</v>
      </c>
      <c r="K57" s="25">
        <f>K56/K58</f>
        <v>0.88169279477861895</v>
      </c>
    </row>
    <row r="58" spans="1:11" ht="18" customHeight="1" x14ac:dyDescent="0.25">
      <c r="A58" s="9"/>
      <c r="B58" s="9" t="s">
        <v>11</v>
      </c>
      <c r="C58" s="10">
        <v>1019605</v>
      </c>
      <c r="D58" s="10">
        <v>1038593</v>
      </c>
      <c r="E58" s="10">
        <v>1061221</v>
      </c>
      <c r="F58" s="10">
        <v>1062723</v>
      </c>
      <c r="G58" s="10">
        <v>1093889</v>
      </c>
      <c r="H58" s="10">
        <v>1131292</v>
      </c>
      <c r="I58" s="20">
        <v>1096607</v>
      </c>
      <c r="J58" s="20">
        <v>1052750</v>
      </c>
      <c r="K58" s="20">
        <v>1068836</v>
      </c>
    </row>
    <row r="59" spans="1:11" ht="18" customHeight="1" x14ac:dyDescent="0.25">
      <c r="A59" s="6" t="s">
        <v>13</v>
      </c>
      <c r="B59" s="6" t="s">
        <v>7</v>
      </c>
      <c r="C59" s="7">
        <v>119249</v>
      </c>
      <c r="D59" s="7">
        <v>119975</v>
      </c>
      <c r="E59" s="7">
        <v>118948</v>
      </c>
      <c r="F59" s="7">
        <v>117893</v>
      </c>
      <c r="G59" s="7">
        <v>124728</v>
      </c>
      <c r="H59" s="7">
        <v>138054</v>
      </c>
      <c r="I59" s="7">
        <v>81393</v>
      </c>
      <c r="J59" s="7">
        <v>63601</v>
      </c>
      <c r="K59" s="7">
        <v>61937</v>
      </c>
    </row>
    <row r="60" spans="1:11" ht="18" customHeight="1" x14ac:dyDescent="0.25">
      <c r="A60" s="3"/>
      <c r="B60" s="3" t="s">
        <v>8</v>
      </c>
      <c r="C60" s="25">
        <v>0.41746104539423706</v>
      </c>
      <c r="D60" s="25">
        <v>0.42379616808432474</v>
      </c>
      <c r="E60" s="25">
        <v>0.4168188077975688</v>
      </c>
      <c r="F60" s="25">
        <v>0.41536775793790603</v>
      </c>
      <c r="G60" s="25">
        <v>0.4104285333517606</v>
      </c>
      <c r="H60" s="25">
        <v>0.40637344652392249</v>
      </c>
      <c r="I60" s="26">
        <v>0.49150955929419438</v>
      </c>
      <c r="J60" s="26">
        <v>0.50660729789793135</v>
      </c>
      <c r="K60" s="26">
        <f>K59/K63</f>
        <v>0.50285375616013506</v>
      </c>
    </row>
    <row r="61" spans="1:11" ht="18" customHeight="1" x14ac:dyDescent="0.25">
      <c r="A61" s="3"/>
      <c r="B61" s="3" t="s">
        <v>9</v>
      </c>
      <c r="C61" s="8">
        <v>178047</v>
      </c>
      <c r="D61" s="8">
        <v>178407</v>
      </c>
      <c r="E61" s="8">
        <v>179567</v>
      </c>
      <c r="F61" s="8">
        <v>181729</v>
      </c>
      <c r="G61" s="8">
        <v>195245</v>
      </c>
      <c r="H61" s="8">
        <v>219492</v>
      </c>
      <c r="I61" s="8">
        <v>107258</v>
      </c>
      <c r="J61" s="8">
        <v>82465</v>
      </c>
      <c r="K61" s="8">
        <v>79759</v>
      </c>
    </row>
    <row r="62" spans="1:11" ht="18" customHeight="1" x14ac:dyDescent="0.25">
      <c r="A62" s="3"/>
      <c r="B62" s="3" t="s">
        <v>10</v>
      </c>
      <c r="C62" s="25">
        <v>0.62329819746335591</v>
      </c>
      <c r="D62" s="25">
        <v>0.63019964958883201</v>
      </c>
      <c r="E62" s="25">
        <v>0.6292405324997985</v>
      </c>
      <c r="F62" s="25">
        <v>0.64027861944557973</v>
      </c>
      <c r="G62" s="25">
        <v>0.64247096878218612</v>
      </c>
      <c r="H62" s="25">
        <v>0.6460929819087371</v>
      </c>
      <c r="I62" s="25">
        <v>0.64770105919153609</v>
      </c>
      <c r="J62" s="25">
        <v>0.65686657161291351</v>
      </c>
      <c r="K62" s="25">
        <f>K61/K63</f>
        <v>0.64754690633347134</v>
      </c>
    </row>
    <row r="63" spans="1:11" ht="18" customHeight="1" x14ac:dyDescent="0.25">
      <c r="A63" s="9"/>
      <c r="B63" s="9" t="s">
        <v>11</v>
      </c>
      <c r="C63" s="10">
        <v>285653</v>
      </c>
      <c r="D63" s="10">
        <v>283096</v>
      </c>
      <c r="E63" s="10">
        <v>285371</v>
      </c>
      <c r="F63" s="10">
        <v>283828</v>
      </c>
      <c r="G63" s="10">
        <v>303897</v>
      </c>
      <c r="H63" s="10">
        <v>339722</v>
      </c>
      <c r="I63" s="10">
        <v>165598</v>
      </c>
      <c r="J63" s="10">
        <v>125543</v>
      </c>
      <c r="K63" s="10">
        <v>123171</v>
      </c>
    </row>
    <row r="64" spans="1:11" ht="18" customHeight="1" x14ac:dyDescent="0.25">
      <c r="A64" s="6" t="s">
        <v>23</v>
      </c>
      <c r="B64" s="6" t="s">
        <v>7</v>
      </c>
      <c r="C64" s="131" t="s">
        <v>31</v>
      </c>
      <c r="D64" s="132"/>
      <c r="E64" s="132"/>
      <c r="F64" s="132"/>
      <c r="G64" s="132"/>
      <c r="H64" s="132"/>
      <c r="I64" s="18">
        <v>61045</v>
      </c>
      <c r="J64" s="7">
        <v>57161</v>
      </c>
      <c r="K64" s="7">
        <v>57737</v>
      </c>
    </row>
    <row r="65" spans="1:11" ht="18" customHeight="1" x14ac:dyDescent="0.25">
      <c r="A65" s="3"/>
      <c r="B65" s="3" t="s">
        <v>8</v>
      </c>
      <c r="C65" s="133"/>
      <c r="D65" s="133"/>
      <c r="E65" s="133"/>
      <c r="F65" s="133"/>
      <c r="G65" s="133"/>
      <c r="H65" s="133"/>
      <c r="I65" s="26">
        <v>0.32348062931541549</v>
      </c>
      <c r="J65" s="26">
        <v>0.33873185185185184</v>
      </c>
      <c r="K65" s="26">
        <f>K64/K68</f>
        <v>0.3527948868358019</v>
      </c>
    </row>
    <row r="66" spans="1:11" ht="18" customHeight="1" x14ac:dyDescent="0.25">
      <c r="A66" s="3"/>
      <c r="B66" s="3" t="s">
        <v>9</v>
      </c>
      <c r="C66" s="133"/>
      <c r="D66" s="133"/>
      <c r="E66" s="133"/>
      <c r="F66" s="133"/>
      <c r="G66" s="133"/>
      <c r="H66" s="133"/>
      <c r="I66" s="19">
        <v>108271</v>
      </c>
      <c r="J66" s="8">
        <v>99457</v>
      </c>
      <c r="K66" s="8">
        <v>99591</v>
      </c>
    </row>
    <row r="67" spans="1:11" ht="18" customHeight="1" x14ac:dyDescent="0.25">
      <c r="A67" s="3"/>
      <c r="B67" s="3" t="s">
        <v>10</v>
      </c>
      <c r="C67" s="133"/>
      <c r="D67" s="133"/>
      <c r="E67" s="133"/>
      <c r="F67" s="133"/>
      <c r="G67" s="133"/>
      <c r="H67" s="133"/>
      <c r="I67" s="17">
        <v>0.57373365904839624</v>
      </c>
      <c r="J67" s="25">
        <v>0.5893748148148148</v>
      </c>
      <c r="K67" s="25">
        <f>K66/K68</f>
        <v>0.60853864202962316</v>
      </c>
    </row>
    <row r="68" spans="1:11" ht="18" customHeight="1" x14ac:dyDescent="0.25">
      <c r="A68" s="9"/>
      <c r="B68" s="9" t="s">
        <v>11</v>
      </c>
      <c r="C68" s="134"/>
      <c r="D68" s="134"/>
      <c r="E68" s="134"/>
      <c r="F68" s="134"/>
      <c r="G68" s="134"/>
      <c r="H68" s="134"/>
      <c r="I68" s="20">
        <v>188713</v>
      </c>
      <c r="J68" s="10">
        <v>168750</v>
      </c>
      <c r="K68" s="10">
        <v>163656</v>
      </c>
    </row>
    <row r="69" spans="1:11" ht="18" customHeight="1" x14ac:dyDescent="0.25"/>
    <row r="70" spans="1:11" ht="18" customHeight="1" x14ac:dyDescent="0.25"/>
    <row r="71" spans="1:11" ht="18" customHeight="1" x14ac:dyDescent="0.25">
      <c r="A71" s="39" t="s">
        <v>27</v>
      </c>
      <c r="B71" s="39"/>
      <c r="C71" s="39"/>
      <c r="D71" s="39"/>
      <c r="E71" s="39"/>
      <c r="F71" s="39"/>
      <c r="G71" s="39"/>
      <c r="H71" s="39"/>
      <c r="I71" s="16"/>
      <c r="J71" s="16"/>
    </row>
    <row r="72" spans="1:11" ht="45" x14ac:dyDescent="0.25">
      <c r="A72" s="11" t="s">
        <v>5</v>
      </c>
      <c r="B72" s="15"/>
      <c r="C72" s="13" t="s">
        <v>14</v>
      </c>
      <c r="D72" s="13" t="s">
        <v>15</v>
      </c>
      <c r="E72" s="13" t="s">
        <v>0</v>
      </c>
      <c r="F72" s="13" t="s">
        <v>1</v>
      </c>
      <c r="G72" s="13" t="s">
        <v>2</v>
      </c>
      <c r="H72" s="14" t="s">
        <v>16</v>
      </c>
      <c r="I72" s="14" t="s">
        <v>17</v>
      </c>
      <c r="J72" s="14" t="s">
        <v>148</v>
      </c>
      <c r="K72" s="14" t="s">
        <v>157</v>
      </c>
    </row>
    <row r="73" spans="1:11" ht="18" customHeight="1" x14ac:dyDescent="0.25">
      <c r="A73" s="6" t="s">
        <v>6</v>
      </c>
      <c r="B73" s="6" t="s">
        <v>7</v>
      </c>
      <c r="C73" s="7">
        <v>376930</v>
      </c>
      <c r="D73" s="7">
        <v>380012</v>
      </c>
      <c r="E73" s="7">
        <v>391518</v>
      </c>
      <c r="F73" s="7">
        <v>410759</v>
      </c>
      <c r="G73" s="7">
        <v>427899</v>
      </c>
      <c r="H73" s="7">
        <v>450608</v>
      </c>
      <c r="I73" s="7">
        <v>434937</v>
      </c>
      <c r="J73" s="7">
        <v>419229</v>
      </c>
      <c r="K73" s="7">
        <v>428873</v>
      </c>
    </row>
    <row r="74" spans="1:11" ht="18" customHeight="1" x14ac:dyDescent="0.25">
      <c r="A74" s="3"/>
      <c r="B74" s="3" t="s">
        <v>8</v>
      </c>
      <c r="C74" s="25">
        <v>0.74910914977214504</v>
      </c>
      <c r="D74" s="25">
        <v>0.74531885891363403</v>
      </c>
      <c r="E74" s="25">
        <v>0.74783253141611772</v>
      </c>
      <c r="F74" s="25">
        <v>0.73995698165415269</v>
      </c>
      <c r="G74" s="25">
        <v>0.74610556049589372</v>
      </c>
      <c r="H74" s="25">
        <v>0.7404070030151414</v>
      </c>
      <c r="I74" s="26">
        <v>0.74729902476237609</v>
      </c>
      <c r="J74" s="26">
        <v>0.73612615823861693</v>
      </c>
      <c r="K74" s="26">
        <f>K73/K77</f>
        <v>0.7405495848931497</v>
      </c>
    </row>
    <row r="75" spans="1:11" ht="18" customHeight="1" x14ac:dyDescent="0.25">
      <c r="A75" s="3"/>
      <c r="B75" s="3" t="s">
        <v>9</v>
      </c>
      <c r="C75" s="8">
        <v>440137</v>
      </c>
      <c r="D75" s="8">
        <v>444366</v>
      </c>
      <c r="E75" s="8">
        <v>456150</v>
      </c>
      <c r="F75" s="8">
        <v>478224</v>
      </c>
      <c r="G75" s="8">
        <v>494057</v>
      </c>
      <c r="H75" s="8">
        <v>519318</v>
      </c>
      <c r="I75" s="8">
        <v>493959</v>
      </c>
      <c r="J75" s="8">
        <v>483974</v>
      </c>
      <c r="K75" s="8">
        <v>493121</v>
      </c>
    </row>
    <row r="76" spans="1:11" ht="18" customHeight="1" x14ac:dyDescent="0.25">
      <c r="A76" s="3"/>
      <c r="B76" s="3" t="s">
        <v>10</v>
      </c>
      <c r="C76" s="25">
        <v>0.87472648463444835</v>
      </c>
      <c r="D76" s="25">
        <v>0.87153658321320349</v>
      </c>
      <c r="E76" s="25">
        <v>0.87128512406955005</v>
      </c>
      <c r="F76" s="25">
        <v>0.86149101442591769</v>
      </c>
      <c r="G76" s="25">
        <v>0.86146187511987582</v>
      </c>
      <c r="H76" s="25">
        <v>0.85330638602025977</v>
      </c>
      <c r="I76" s="25">
        <v>0.84870930496278429</v>
      </c>
      <c r="J76" s="25">
        <v>0.84981220599571206</v>
      </c>
      <c r="K76" s="25">
        <f>K75/K77</f>
        <v>0.85148879004296119</v>
      </c>
    </row>
    <row r="77" spans="1:11" ht="18" customHeight="1" x14ac:dyDescent="0.25">
      <c r="A77" s="3"/>
      <c r="B77" s="3" t="s">
        <v>11</v>
      </c>
      <c r="C77" s="8">
        <v>503171</v>
      </c>
      <c r="D77" s="8">
        <v>509865</v>
      </c>
      <c r="E77" s="8">
        <v>523537</v>
      </c>
      <c r="F77" s="8">
        <v>555112</v>
      </c>
      <c r="G77" s="8">
        <v>573510</v>
      </c>
      <c r="H77" s="8">
        <v>608595</v>
      </c>
      <c r="I77" s="8">
        <v>582012</v>
      </c>
      <c r="J77" s="8">
        <v>569507</v>
      </c>
      <c r="K77" s="8">
        <v>579128</v>
      </c>
    </row>
    <row r="78" spans="1:11" ht="18" customHeight="1" x14ac:dyDescent="0.25">
      <c r="A78" s="6" t="s">
        <v>12</v>
      </c>
      <c r="B78" s="6" t="s">
        <v>7</v>
      </c>
      <c r="C78" s="7">
        <v>349400</v>
      </c>
      <c r="D78" s="7">
        <v>354711</v>
      </c>
      <c r="E78" s="7">
        <v>364478</v>
      </c>
      <c r="F78" s="7">
        <v>381561</v>
      </c>
      <c r="G78" s="7">
        <v>396130</v>
      </c>
      <c r="H78" s="7">
        <v>418818</v>
      </c>
      <c r="I78" s="7">
        <v>405092</v>
      </c>
      <c r="J78" s="7">
        <v>391183</v>
      </c>
      <c r="K78" s="7">
        <v>402478</v>
      </c>
    </row>
    <row r="79" spans="1:11" ht="18" customHeight="1" x14ac:dyDescent="0.25">
      <c r="A79" s="3"/>
      <c r="B79" s="3" t="s">
        <v>8</v>
      </c>
      <c r="C79" s="25">
        <v>0.79609380874153834</v>
      </c>
      <c r="D79" s="25">
        <v>0.79159246414846751</v>
      </c>
      <c r="E79" s="25">
        <v>0.79360289154527841</v>
      </c>
      <c r="F79" s="25">
        <v>0.78843876886836317</v>
      </c>
      <c r="G79" s="25">
        <v>0.79863953258629938</v>
      </c>
      <c r="H79" s="25">
        <v>0.79843598679243843</v>
      </c>
      <c r="I79" s="26">
        <v>0.80809104419553357</v>
      </c>
      <c r="J79" s="26">
        <v>0.80056770739534044</v>
      </c>
      <c r="K79" s="26">
        <f>K78/K82</f>
        <v>0.80092574166792696</v>
      </c>
    </row>
    <row r="80" spans="1:11" ht="18" customHeight="1" x14ac:dyDescent="0.25">
      <c r="A80" s="3"/>
      <c r="B80" s="3" t="s">
        <v>9</v>
      </c>
      <c r="C80" s="8">
        <v>398128</v>
      </c>
      <c r="D80" s="8">
        <v>404527</v>
      </c>
      <c r="E80" s="8">
        <v>414336</v>
      </c>
      <c r="F80" s="8">
        <v>432945</v>
      </c>
      <c r="G80" s="8">
        <v>445293</v>
      </c>
      <c r="H80" s="8">
        <v>468103</v>
      </c>
      <c r="I80" s="8">
        <v>451534</v>
      </c>
      <c r="J80" s="8">
        <v>440817</v>
      </c>
      <c r="K80" s="8">
        <v>452075</v>
      </c>
    </row>
    <row r="81" spans="1:11" ht="18" customHeight="1" x14ac:dyDescent="0.25">
      <c r="A81" s="3"/>
      <c r="B81" s="3" t="s">
        <v>10</v>
      </c>
      <c r="C81" s="25">
        <v>0.90711859154737029</v>
      </c>
      <c r="D81" s="25">
        <v>0.90276457382090525</v>
      </c>
      <c r="E81" s="25">
        <v>0.90216212685348485</v>
      </c>
      <c r="F81" s="25">
        <v>0.89461612373306887</v>
      </c>
      <c r="G81" s="25">
        <v>0.89775728519413067</v>
      </c>
      <c r="H81" s="25">
        <v>0.89239306984298861</v>
      </c>
      <c r="I81" s="25">
        <v>0.90073509610109814</v>
      </c>
      <c r="J81" s="25">
        <v>0.90214517264526273</v>
      </c>
      <c r="K81" s="25">
        <f>K80/K82</f>
        <v>0.89962309657801942</v>
      </c>
    </row>
    <row r="82" spans="1:11" ht="18" customHeight="1" x14ac:dyDescent="0.25">
      <c r="A82" s="9"/>
      <c r="B82" s="9" t="s">
        <v>11</v>
      </c>
      <c r="C82" s="10">
        <v>438893</v>
      </c>
      <c r="D82" s="10">
        <v>448098</v>
      </c>
      <c r="E82" s="10">
        <v>459270</v>
      </c>
      <c r="F82" s="10">
        <v>483945</v>
      </c>
      <c r="G82" s="10">
        <v>496006</v>
      </c>
      <c r="H82" s="10">
        <v>524548</v>
      </c>
      <c r="I82" s="10">
        <v>501295</v>
      </c>
      <c r="J82" s="8">
        <v>488632</v>
      </c>
      <c r="K82" s="8">
        <v>502516</v>
      </c>
    </row>
    <row r="83" spans="1:11" ht="18" customHeight="1" x14ac:dyDescent="0.25">
      <c r="A83" s="3" t="s">
        <v>13</v>
      </c>
      <c r="B83" s="3" t="s">
        <v>7</v>
      </c>
      <c r="C83" s="8">
        <v>27530</v>
      </c>
      <c r="D83" s="8">
        <v>25301</v>
      </c>
      <c r="E83" s="8">
        <v>27040</v>
      </c>
      <c r="F83" s="8">
        <v>29198</v>
      </c>
      <c r="G83" s="8">
        <v>31769</v>
      </c>
      <c r="H83" s="8">
        <v>31790</v>
      </c>
      <c r="I83" s="8">
        <v>22069</v>
      </c>
      <c r="J83" s="7">
        <v>15164</v>
      </c>
      <c r="K83" s="7">
        <v>14952</v>
      </c>
    </row>
    <row r="84" spans="1:11" ht="18" customHeight="1" x14ac:dyDescent="0.25">
      <c r="A84" s="3"/>
      <c r="B84" s="3" t="s">
        <v>8</v>
      </c>
      <c r="C84" s="25">
        <v>0.4282958399452379</v>
      </c>
      <c r="D84" s="25">
        <v>0.40962002363721728</v>
      </c>
      <c r="E84" s="25">
        <v>0.42074470568098715</v>
      </c>
      <c r="F84" s="25">
        <v>0.41027442494414545</v>
      </c>
      <c r="G84" s="25">
        <v>0.40990142444260941</v>
      </c>
      <c r="H84" s="25">
        <v>0.37824074624912252</v>
      </c>
      <c r="I84" s="26">
        <v>0.5665691107003491</v>
      </c>
      <c r="J84" s="26">
        <v>0.55165890570430731</v>
      </c>
      <c r="K84" s="26">
        <f>K83/K87</f>
        <v>0.54938271604938271</v>
      </c>
    </row>
    <row r="85" spans="1:11" ht="18" customHeight="1" x14ac:dyDescent="0.25">
      <c r="A85" s="3"/>
      <c r="B85" s="3" t="s">
        <v>9</v>
      </c>
      <c r="C85" s="8">
        <v>42009</v>
      </c>
      <c r="D85" s="8">
        <v>39839</v>
      </c>
      <c r="E85" s="8">
        <v>41814</v>
      </c>
      <c r="F85" s="8">
        <v>45279</v>
      </c>
      <c r="G85" s="8">
        <v>48764</v>
      </c>
      <c r="H85" s="8">
        <v>51215</v>
      </c>
      <c r="I85" s="8">
        <v>24811</v>
      </c>
      <c r="J85" s="8">
        <v>17803</v>
      </c>
      <c r="K85" s="8">
        <v>17485</v>
      </c>
    </row>
    <row r="86" spans="1:11" ht="18" customHeight="1" x14ac:dyDescent="0.25">
      <c r="A86" s="3"/>
      <c r="B86" s="3" t="s">
        <v>10</v>
      </c>
      <c r="C86" s="25">
        <v>0.65355175954447864</v>
      </c>
      <c r="D86" s="25">
        <v>0.64498842423948066</v>
      </c>
      <c r="E86" s="25">
        <v>0.65062940544914183</v>
      </c>
      <c r="F86" s="25">
        <v>0.63623589585060492</v>
      </c>
      <c r="G86" s="25">
        <v>0.62918042939719243</v>
      </c>
      <c r="H86" s="25">
        <v>0.60936142872440424</v>
      </c>
      <c r="I86" s="25">
        <v>0.63696344218525369</v>
      </c>
      <c r="J86" s="25">
        <v>0.64766443538998841</v>
      </c>
      <c r="K86" s="25">
        <f>K85/K87</f>
        <v>0.64245296884185776</v>
      </c>
    </row>
    <row r="87" spans="1:11" ht="18" customHeight="1" x14ac:dyDescent="0.25">
      <c r="A87" s="3"/>
      <c r="B87" s="3" t="s">
        <v>11</v>
      </c>
      <c r="C87" s="8">
        <v>64278</v>
      </c>
      <c r="D87" s="8">
        <v>61767</v>
      </c>
      <c r="E87" s="8">
        <v>64267</v>
      </c>
      <c r="F87" s="8">
        <v>71167</v>
      </c>
      <c r="G87" s="8">
        <v>77504</v>
      </c>
      <c r="H87" s="8">
        <v>84047</v>
      </c>
      <c r="I87" s="8">
        <v>38952</v>
      </c>
      <c r="J87" s="8">
        <v>27488</v>
      </c>
      <c r="K87" s="8">
        <v>27216</v>
      </c>
    </row>
    <row r="88" spans="1:11" ht="18" customHeight="1" x14ac:dyDescent="0.25">
      <c r="A88" s="6" t="s">
        <v>23</v>
      </c>
      <c r="B88" s="6" t="s">
        <v>7</v>
      </c>
      <c r="C88" s="131" t="s">
        <v>31</v>
      </c>
      <c r="D88" s="132"/>
      <c r="E88" s="132"/>
      <c r="F88" s="132"/>
      <c r="G88" s="132"/>
      <c r="H88" s="132"/>
      <c r="I88" s="18">
        <v>7776</v>
      </c>
      <c r="J88" s="7">
        <v>12882</v>
      </c>
      <c r="K88" s="7">
        <v>11443</v>
      </c>
    </row>
    <row r="89" spans="1:11" ht="18" customHeight="1" x14ac:dyDescent="0.25">
      <c r="A89" s="3"/>
      <c r="B89" s="3" t="s">
        <v>8</v>
      </c>
      <c r="C89" s="133"/>
      <c r="D89" s="133"/>
      <c r="E89" s="133"/>
      <c r="F89" s="133"/>
      <c r="G89" s="133"/>
      <c r="H89" s="133"/>
      <c r="I89" s="26">
        <v>0.18618460433377229</v>
      </c>
      <c r="J89" s="26">
        <v>0.2412946972109315</v>
      </c>
      <c r="K89" s="26">
        <f>K88/K92</f>
        <v>0.23165843388128593</v>
      </c>
    </row>
    <row r="90" spans="1:11" ht="18" customHeight="1" x14ac:dyDescent="0.25">
      <c r="A90" s="3"/>
      <c r="B90" s="3" t="s">
        <v>9</v>
      </c>
      <c r="C90" s="133"/>
      <c r="D90" s="133"/>
      <c r="E90" s="133"/>
      <c r="F90" s="133"/>
      <c r="G90" s="133"/>
      <c r="H90" s="133"/>
      <c r="I90" s="19">
        <v>17614</v>
      </c>
      <c r="J90" s="8">
        <v>25354</v>
      </c>
      <c r="K90" s="8">
        <v>23561</v>
      </c>
    </row>
    <row r="91" spans="1:11" ht="18" customHeight="1" x14ac:dyDescent="0.25">
      <c r="A91" s="3"/>
      <c r="B91" s="3" t="s">
        <v>10</v>
      </c>
      <c r="C91" s="133"/>
      <c r="D91" s="133"/>
      <c r="E91" s="133"/>
      <c r="F91" s="133"/>
      <c r="G91" s="133"/>
      <c r="H91" s="133"/>
      <c r="I91" s="17">
        <v>0.42174069196695796</v>
      </c>
      <c r="J91" s="25">
        <v>0.47490962219266863</v>
      </c>
      <c r="K91" s="25">
        <f>K90/K92</f>
        <v>0.47698194185764031</v>
      </c>
    </row>
    <row r="92" spans="1:11" ht="18" customHeight="1" x14ac:dyDescent="0.25">
      <c r="A92" s="9"/>
      <c r="B92" s="9" t="s">
        <v>11</v>
      </c>
      <c r="C92" s="134"/>
      <c r="D92" s="134"/>
      <c r="E92" s="134"/>
      <c r="F92" s="134"/>
      <c r="G92" s="134"/>
      <c r="H92" s="134"/>
      <c r="I92" s="20">
        <v>41765</v>
      </c>
      <c r="J92" s="10">
        <v>53387</v>
      </c>
      <c r="K92" s="10">
        <v>49396</v>
      </c>
    </row>
    <row r="93" spans="1:11" ht="18" customHeight="1" x14ac:dyDescent="0.25"/>
    <row r="94" spans="1:11" ht="18" customHeight="1" x14ac:dyDescent="0.25"/>
    <row r="95" spans="1:11" ht="18" customHeight="1" x14ac:dyDescent="0.25">
      <c r="A95" s="39" t="s">
        <v>28</v>
      </c>
      <c r="B95" s="39"/>
      <c r="C95" s="39"/>
      <c r="D95" s="39"/>
      <c r="E95" s="39"/>
      <c r="F95" s="39"/>
      <c r="G95" s="39"/>
      <c r="H95" s="39"/>
      <c r="I95" s="39"/>
      <c r="J95" s="39"/>
    </row>
    <row r="96" spans="1:11" ht="45" x14ac:dyDescent="0.25">
      <c r="A96" s="11" t="s">
        <v>5</v>
      </c>
      <c r="B96" s="15"/>
      <c r="C96" s="13" t="s">
        <v>14</v>
      </c>
      <c r="D96" s="13" t="s">
        <v>15</v>
      </c>
      <c r="E96" s="13" t="s">
        <v>0</v>
      </c>
      <c r="F96" s="13" t="s">
        <v>1</v>
      </c>
      <c r="G96" s="13" t="s">
        <v>2</v>
      </c>
      <c r="H96" s="14" t="s">
        <v>16</v>
      </c>
      <c r="I96" s="14" t="s">
        <v>17</v>
      </c>
      <c r="J96" s="14" t="s">
        <v>148</v>
      </c>
      <c r="K96" s="14" t="s">
        <v>157</v>
      </c>
    </row>
    <row r="97" spans="1:11" ht="18" customHeight="1" x14ac:dyDescent="0.25">
      <c r="A97" s="6" t="s">
        <v>6</v>
      </c>
      <c r="B97" s="6" t="s">
        <v>7</v>
      </c>
      <c r="C97" s="44" t="s">
        <v>33</v>
      </c>
      <c r="D97" s="18">
        <v>57606</v>
      </c>
      <c r="E97" s="18">
        <v>51910</v>
      </c>
      <c r="F97" s="18">
        <v>44912</v>
      </c>
      <c r="G97" s="18">
        <v>33806</v>
      </c>
      <c r="H97" s="18">
        <v>39062</v>
      </c>
      <c r="I97" s="18">
        <v>30649</v>
      </c>
      <c r="J97" s="7">
        <v>20289</v>
      </c>
      <c r="K97" s="7">
        <v>17646</v>
      </c>
    </row>
    <row r="98" spans="1:11" ht="18" customHeight="1" x14ac:dyDescent="0.25">
      <c r="A98" s="3"/>
      <c r="B98" s="3" t="s">
        <v>8</v>
      </c>
      <c r="C98" s="45" t="s">
        <v>33</v>
      </c>
      <c r="D98" s="26">
        <v>0.44414118517833184</v>
      </c>
      <c r="E98" s="26">
        <v>0.45340204384662414</v>
      </c>
      <c r="F98" s="26">
        <v>0.45785122281916141</v>
      </c>
      <c r="G98" s="26">
        <v>0.4978645695266708</v>
      </c>
      <c r="H98" s="26">
        <v>0.50952207033288111</v>
      </c>
      <c r="I98" s="26">
        <v>0.50327591586068732</v>
      </c>
      <c r="J98" s="26">
        <v>0.46223771444193834</v>
      </c>
      <c r="K98" s="26">
        <f>K97/K101</f>
        <v>0.41864768683274023</v>
      </c>
    </row>
    <row r="99" spans="1:11" ht="18" customHeight="1" x14ac:dyDescent="0.25">
      <c r="A99" s="3"/>
      <c r="B99" s="3" t="s">
        <v>9</v>
      </c>
      <c r="C99" s="45" t="s">
        <v>33</v>
      </c>
      <c r="D99" s="19">
        <v>65050</v>
      </c>
      <c r="E99" s="19">
        <v>58233</v>
      </c>
      <c r="F99" s="19">
        <v>50298</v>
      </c>
      <c r="G99" s="19">
        <v>37868</v>
      </c>
      <c r="H99" s="19">
        <v>43185</v>
      </c>
      <c r="I99" s="19">
        <v>33931</v>
      </c>
      <c r="J99" s="8">
        <v>23223</v>
      </c>
      <c r="K99" s="8">
        <v>19909</v>
      </c>
    </row>
    <row r="100" spans="1:11" ht="18" customHeight="1" x14ac:dyDescent="0.25">
      <c r="A100" s="3"/>
      <c r="B100" s="3" t="s">
        <v>10</v>
      </c>
      <c r="C100" s="45" t="s">
        <v>33</v>
      </c>
      <c r="D100" s="26">
        <v>0.50153428628702723</v>
      </c>
      <c r="E100" s="26">
        <v>0.50862957463533931</v>
      </c>
      <c r="F100" s="26">
        <v>0.51275830079618323</v>
      </c>
      <c r="G100" s="26">
        <v>0.55768607699331385</v>
      </c>
      <c r="H100" s="26">
        <v>0.56330220181571533</v>
      </c>
      <c r="I100" s="26">
        <v>0.55716842641094266</v>
      </c>
      <c r="J100" s="25">
        <v>0.52908208598181938</v>
      </c>
      <c r="K100" s="25">
        <f>K99/K101</f>
        <v>0.47233689205219453</v>
      </c>
    </row>
    <row r="101" spans="1:11" ht="18" customHeight="1" x14ac:dyDescent="0.25">
      <c r="A101" s="3"/>
      <c r="B101" s="3" t="s">
        <v>11</v>
      </c>
      <c r="C101" s="45" t="s">
        <v>33</v>
      </c>
      <c r="D101" s="19">
        <v>129702</v>
      </c>
      <c r="E101" s="19">
        <v>114490</v>
      </c>
      <c r="F101" s="19">
        <v>98093</v>
      </c>
      <c r="G101" s="19">
        <v>67902</v>
      </c>
      <c r="H101" s="19">
        <v>76664</v>
      </c>
      <c r="I101" s="19">
        <v>60899</v>
      </c>
      <c r="J101" s="8">
        <v>43893</v>
      </c>
      <c r="K101" s="8">
        <v>42150</v>
      </c>
    </row>
    <row r="102" spans="1:11" ht="18" customHeight="1" x14ac:dyDescent="0.25">
      <c r="A102" s="6" t="s">
        <v>12</v>
      </c>
      <c r="B102" s="6" t="s">
        <v>7</v>
      </c>
      <c r="C102" s="44" t="s">
        <v>33</v>
      </c>
      <c r="D102" s="18">
        <v>47090</v>
      </c>
      <c r="E102" s="18">
        <v>44618</v>
      </c>
      <c r="F102" s="18">
        <v>38621</v>
      </c>
      <c r="G102" s="18">
        <v>28465</v>
      </c>
      <c r="H102" s="18">
        <v>32916</v>
      </c>
      <c r="I102" s="18">
        <v>25240</v>
      </c>
      <c r="J102" s="7">
        <v>15996</v>
      </c>
      <c r="K102" s="7">
        <v>13064</v>
      </c>
    </row>
    <row r="103" spans="1:11" ht="18" customHeight="1" x14ac:dyDescent="0.25">
      <c r="A103" s="3"/>
      <c r="B103" s="3" t="s">
        <v>8</v>
      </c>
      <c r="C103" s="45" t="s">
        <v>33</v>
      </c>
      <c r="D103" s="26">
        <v>0.45227095919092575</v>
      </c>
      <c r="E103" s="26">
        <v>0.46566821478891612</v>
      </c>
      <c r="F103" s="26">
        <v>0.47158591384194587</v>
      </c>
      <c r="G103" s="26">
        <v>0.51789385586667391</v>
      </c>
      <c r="H103" s="26">
        <v>0.52434051229769341</v>
      </c>
      <c r="I103" s="26">
        <v>0.53129012566569134</v>
      </c>
      <c r="J103" s="26">
        <v>0.53314668533146681</v>
      </c>
      <c r="K103" s="26">
        <f>K102/K106</f>
        <v>0.50481085049654162</v>
      </c>
    </row>
    <row r="104" spans="1:11" ht="18" customHeight="1" x14ac:dyDescent="0.25">
      <c r="A104" s="3"/>
      <c r="B104" s="3" t="s">
        <v>9</v>
      </c>
      <c r="C104" s="45" t="s">
        <v>33</v>
      </c>
      <c r="D104" s="19">
        <v>52895</v>
      </c>
      <c r="E104" s="19">
        <v>49634</v>
      </c>
      <c r="F104" s="19">
        <v>43043</v>
      </c>
      <c r="G104" s="19">
        <v>31684</v>
      </c>
      <c r="H104" s="19">
        <v>36202</v>
      </c>
      <c r="I104" s="19">
        <v>27864</v>
      </c>
      <c r="J104" s="8">
        <v>18176</v>
      </c>
      <c r="K104" s="8">
        <v>14418</v>
      </c>
    </row>
    <row r="105" spans="1:11" ht="18" customHeight="1" x14ac:dyDescent="0.25">
      <c r="A105" s="3"/>
      <c r="B105" s="3" t="s">
        <v>10</v>
      </c>
      <c r="C105" s="45" t="s">
        <v>33</v>
      </c>
      <c r="D105" s="26">
        <v>0.50802447199838641</v>
      </c>
      <c r="E105" s="26">
        <v>0.51801909930595413</v>
      </c>
      <c r="F105" s="26">
        <v>0.52558122496825244</v>
      </c>
      <c r="G105" s="26">
        <v>0.576460527991558</v>
      </c>
      <c r="H105" s="26">
        <v>0.57668535746145022</v>
      </c>
      <c r="I105" s="26">
        <v>0.58652409118656201</v>
      </c>
      <c r="J105" s="25">
        <v>0.60580608605806086</v>
      </c>
      <c r="K105" s="25">
        <f>K104/K106</f>
        <v>0.55713126473202212</v>
      </c>
    </row>
    <row r="106" spans="1:11" ht="18" customHeight="1" x14ac:dyDescent="0.25">
      <c r="A106" s="9"/>
      <c r="B106" s="9" t="s">
        <v>11</v>
      </c>
      <c r="C106" s="46" t="s">
        <v>33</v>
      </c>
      <c r="D106" s="20">
        <v>104119</v>
      </c>
      <c r="E106" s="20">
        <v>95815</v>
      </c>
      <c r="F106" s="20">
        <v>81896</v>
      </c>
      <c r="G106" s="20">
        <v>54963</v>
      </c>
      <c r="H106" s="20">
        <v>62776</v>
      </c>
      <c r="I106" s="20">
        <v>47507</v>
      </c>
      <c r="J106" s="8">
        <v>30003</v>
      </c>
      <c r="K106" s="8">
        <v>25879</v>
      </c>
    </row>
    <row r="107" spans="1:11" ht="18" customHeight="1" x14ac:dyDescent="0.25">
      <c r="A107" s="3" t="s">
        <v>13</v>
      </c>
      <c r="B107" s="3" t="s">
        <v>7</v>
      </c>
      <c r="C107" s="45" t="s">
        <v>33</v>
      </c>
      <c r="D107" s="19">
        <v>10516</v>
      </c>
      <c r="E107" s="19">
        <v>7292</v>
      </c>
      <c r="F107" s="19">
        <v>6291</v>
      </c>
      <c r="G107" s="19">
        <v>5341</v>
      </c>
      <c r="H107" s="19">
        <v>6146</v>
      </c>
      <c r="I107" s="19">
        <v>5092</v>
      </c>
      <c r="J107" s="7">
        <v>3966</v>
      </c>
      <c r="K107" s="7">
        <v>4278</v>
      </c>
    </row>
    <row r="108" spans="1:11" ht="18" customHeight="1" x14ac:dyDescent="0.25">
      <c r="A108" s="3"/>
      <c r="B108" s="3" t="s">
        <v>8</v>
      </c>
      <c r="C108" s="45" t="s">
        <v>33</v>
      </c>
      <c r="D108" s="26">
        <v>0.41105421569010669</v>
      </c>
      <c r="E108" s="26">
        <v>0.39046854082998661</v>
      </c>
      <c r="F108" s="26">
        <v>0.38840526023337657</v>
      </c>
      <c r="G108" s="26">
        <v>0.41278305896900841</v>
      </c>
      <c r="H108" s="26">
        <v>0.44254032258064518</v>
      </c>
      <c r="I108" s="26">
        <v>0.46039783001808321</v>
      </c>
      <c r="J108" s="26">
        <v>0.40485912617394854</v>
      </c>
      <c r="K108" s="26">
        <f>K107/K111</f>
        <v>0.37828278362366258</v>
      </c>
    </row>
    <row r="109" spans="1:11" ht="18" customHeight="1" x14ac:dyDescent="0.25">
      <c r="A109" s="3"/>
      <c r="B109" s="3" t="s">
        <v>9</v>
      </c>
      <c r="C109" s="45" t="s">
        <v>33</v>
      </c>
      <c r="D109" s="19">
        <v>12155</v>
      </c>
      <c r="E109" s="19">
        <v>8599</v>
      </c>
      <c r="F109" s="19">
        <v>7255</v>
      </c>
      <c r="G109" s="19">
        <v>6184</v>
      </c>
      <c r="H109" s="19">
        <v>6983</v>
      </c>
      <c r="I109" s="19">
        <v>5553</v>
      </c>
      <c r="J109" s="8">
        <v>4513</v>
      </c>
      <c r="K109" s="8">
        <v>4946</v>
      </c>
    </row>
    <row r="110" spans="1:11" ht="18" customHeight="1" x14ac:dyDescent="0.25">
      <c r="A110" s="3"/>
      <c r="B110" s="3" t="s">
        <v>10</v>
      </c>
      <c r="C110" s="45" t="s">
        <v>33</v>
      </c>
      <c r="D110" s="26">
        <v>0.4751201970058242</v>
      </c>
      <c r="E110" s="26">
        <v>0.46045515394912984</v>
      </c>
      <c r="F110" s="26">
        <v>0.44792245477557574</v>
      </c>
      <c r="G110" s="26">
        <v>0.47793492541927507</v>
      </c>
      <c r="H110" s="26">
        <v>0.50280817972350234</v>
      </c>
      <c r="I110" s="26">
        <v>0.50207956600361658</v>
      </c>
      <c r="J110" s="25">
        <v>0.46069824418129851</v>
      </c>
      <c r="K110" s="25">
        <f>K109/K111</f>
        <v>0.43735078256256077</v>
      </c>
    </row>
    <row r="111" spans="1:11" ht="18" customHeight="1" x14ac:dyDescent="0.25">
      <c r="A111" s="3"/>
      <c r="B111" s="3" t="s">
        <v>11</v>
      </c>
      <c r="C111" s="45" t="s">
        <v>33</v>
      </c>
      <c r="D111" s="19">
        <v>25583</v>
      </c>
      <c r="E111" s="19">
        <v>18675</v>
      </c>
      <c r="F111" s="19">
        <v>16197</v>
      </c>
      <c r="G111" s="19">
        <v>12939</v>
      </c>
      <c r="H111" s="19">
        <v>13888</v>
      </c>
      <c r="I111" s="19">
        <v>11060</v>
      </c>
      <c r="J111" s="8">
        <v>9796</v>
      </c>
      <c r="K111" s="8">
        <v>11309</v>
      </c>
    </row>
    <row r="112" spans="1:11" ht="18" customHeight="1" x14ac:dyDescent="0.25">
      <c r="A112" s="6" t="s">
        <v>23</v>
      </c>
      <c r="B112" s="6" t="s">
        <v>7</v>
      </c>
      <c r="C112" s="131" t="s">
        <v>32</v>
      </c>
      <c r="D112" s="132"/>
      <c r="E112" s="132"/>
      <c r="F112" s="132"/>
      <c r="G112" s="132"/>
      <c r="H112" s="132"/>
      <c r="I112" s="18">
        <v>317</v>
      </c>
      <c r="J112" s="7">
        <v>327</v>
      </c>
      <c r="K112" s="7">
        <v>304</v>
      </c>
    </row>
    <row r="113" spans="1:11" ht="18" customHeight="1" x14ac:dyDescent="0.25">
      <c r="A113" s="3"/>
      <c r="B113" s="3" t="s">
        <v>8</v>
      </c>
      <c r="C113" s="133"/>
      <c r="D113" s="133"/>
      <c r="E113" s="133"/>
      <c r="F113" s="133"/>
      <c r="G113" s="133"/>
      <c r="H113" s="133"/>
      <c r="I113" s="26">
        <v>0.13593481989708406</v>
      </c>
      <c r="J113" s="26">
        <v>7.9872984855886661E-2</v>
      </c>
      <c r="K113" s="26">
        <f>K112/K116</f>
        <v>6.1265618702136232E-2</v>
      </c>
    </row>
    <row r="114" spans="1:11" ht="18" customHeight="1" x14ac:dyDescent="0.25">
      <c r="A114" s="3"/>
      <c r="B114" s="3" t="s">
        <v>9</v>
      </c>
      <c r="C114" s="133"/>
      <c r="D114" s="133"/>
      <c r="E114" s="133"/>
      <c r="F114" s="133"/>
      <c r="G114" s="133"/>
      <c r="H114" s="133"/>
      <c r="I114" s="19">
        <v>514</v>
      </c>
      <c r="J114" s="8">
        <v>534</v>
      </c>
      <c r="K114" s="8">
        <v>545</v>
      </c>
    </row>
    <row r="115" spans="1:11" ht="18" customHeight="1" x14ac:dyDescent="0.25">
      <c r="A115" s="3"/>
      <c r="B115" s="3" t="s">
        <v>10</v>
      </c>
      <c r="C115" s="133"/>
      <c r="D115" s="133"/>
      <c r="E115" s="133"/>
      <c r="F115" s="133"/>
      <c r="G115" s="133"/>
      <c r="H115" s="133"/>
      <c r="I115" s="17">
        <v>0.22041166380789023</v>
      </c>
      <c r="J115" s="25">
        <v>0.13043478260869565</v>
      </c>
      <c r="K115" s="25">
        <f>K114/K116</f>
        <v>0.10983474405481661</v>
      </c>
    </row>
    <row r="116" spans="1:11" ht="18" customHeight="1" x14ac:dyDescent="0.25">
      <c r="A116" s="9"/>
      <c r="B116" s="9" t="s">
        <v>11</v>
      </c>
      <c r="C116" s="134"/>
      <c r="D116" s="134"/>
      <c r="E116" s="134"/>
      <c r="F116" s="134"/>
      <c r="G116" s="134"/>
      <c r="H116" s="134"/>
      <c r="I116" s="20">
        <v>2332</v>
      </c>
      <c r="J116" s="10">
        <v>4094</v>
      </c>
      <c r="K116" s="10">
        <v>4962</v>
      </c>
    </row>
    <row r="117" spans="1:11" ht="27" customHeight="1" x14ac:dyDescent="0.25">
      <c r="A117" s="135" t="s">
        <v>34</v>
      </c>
      <c r="B117" s="135"/>
      <c r="C117" s="135"/>
      <c r="D117" s="135"/>
      <c r="E117" s="135"/>
      <c r="F117" s="135"/>
      <c r="G117" s="135"/>
      <c r="H117" s="135"/>
      <c r="I117" s="135"/>
      <c r="J117"/>
    </row>
    <row r="118" spans="1:11" ht="18" customHeight="1" x14ac:dyDescent="0.25"/>
    <row r="119" spans="1:11" ht="15.75" x14ac:dyDescent="0.25">
      <c r="A119" s="136" t="s">
        <v>29</v>
      </c>
      <c r="B119" s="136"/>
      <c r="C119" s="136"/>
      <c r="D119" s="136"/>
      <c r="E119" s="136"/>
      <c r="F119" s="136"/>
      <c r="G119" s="136"/>
      <c r="H119" s="136"/>
    </row>
    <row r="120" spans="1:11" ht="45" x14ac:dyDescent="0.25">
      <c r="A120" s="11" t="s">
        <v>5</v>
      </c>
      <c r="B120" s="15"/>
      <c r="C120" s="13" t="s">
        <v>14</v>
      </c>
      <c r="D120" s="13" t="s">
        <v>15</v>
      </c>
      <c r="E120" s="13" t="s">
        <v>0</v>
      </c>
      <c r="F120" s="13" t="s">
        <v>1</v>
      </c>
      <c r="G120" s="13" t="s">
        <v>2</v>
      </c>
      <c r="H120" s="14" t="s">
        <v>16</v>
      </c>
      <c r="I120" s="14" t="s">
        <v>17</v>
      </c>
      <c r="J120" s="14" t="s">
        <v>148</v>
      </c>
      <c r="K120" s="14" t="s">
        <v>157</v>
      </c>
    </row>
    <row r="121" spans="1:11" ht="18" customHeight="1" x14ac:dyDescent="0.25">
      <c r="A121" s="6" t="s">
        <v>6</v>
      </c>
      <c r="B121" s="6" t="s">
        <v>7</v>
      </c>
      <c r="C121" s="18">
        <v>858909</v>
      </c>
      <c r="D121" s="18">
        <v>834834</v>
      </c>
      <c r="E121" s="18">
        <v>787174</v>
      </c>
      <c r="F121" s="18">
        <v>792608</v>
      </c>
      <c r="G121" s="18">
        <v>810313</v>
      </c>
      <c r="H121" s="18">
        <v>808686</v>
      </c>
      <c r="I121" s="18">
        <v>795822</v>
      </c>
      <c r="J121" s="7">
        <v>732192</v>
      </c>
      <c r="K121" s="7">
        <v>732418</v>
      </c>
    </row>
    <row r="122" spans="1:11" ht="18" customHeight="1" x14ac:dyDescent="0.25">
      <c r="A122" s="3"/>
      <c r="B122" s="3" t="s">
        <v>8</v>
      </c>
      <c r="C122" s="2">
        <v>0.4802395972940468</v>
      </c>
      <c r="D122" s="2">
        <v>0.47884435037727247</v>
      </c>
      <c r="E122" s="2">
        <v>0.47158193647332286</v>
      </c>
      <c r="F122" s="2">
        <v>0.47363256857324859</v>
      </c>
      <c r="G122" s="2">
        <v>0.4814819876455475</v>
      </c>
      <c r="H122" s="2">
        <v>0.48532040883566097</v>
      </c>
      <c r="I122" s="17">
        <v>0.49068507188356075</v>
      </c>
      <c r="J122" s="26">
        <v>0.48921470894012564</v>
      </c>
      <c r="K122" s="26">
        <f>K121/K125</f>
        <v>0.48918430988570172</v>
      </c>
    </row>
    <row r="123" spans="1:11" ht="18" customHeight="1" x14ac:dyDescent="0.25">
      <c r="A123" s="3"/>
      <c r="B123" s="3" t="s">
        <v>9</v>
      </c>
      <c r="C123" s="19">
        <v>1090725</v>
      </c>
      <c r="D123" s="19">
        <v>1059122</v>
      </c>
      <c r="E123" s="19">
        <v>1004908</v>
      </c>
      <c r="F123" s="19">
        <v>1025073</v>
      </c>
      <c r="G123" s="19">
        <v>1047036</v>
      </c>
      <c r="H123" s="19">
        <v>1044576</v>
      </c>
      <c r="I123" s="19">
        <v>1016833</v>
      </c>
      <c r="J123" s="8">
        <v>930449</v>
      </c>
      <c r="K123" s="8">
        <v>932044</v>
      </c>
    </row>
    <row r="124" spans="1:11" ht="18" customHeight="1" x14ac:dyDescent="0.25">
      <c r="A124" s="3"/>
      <c r="B124" s="3" t="s">
        <v>10</v>
      </c>
      <c r="C124" s="2">
        <v>0.60985428579575862</v>
      </c>
      <c r="D124" s="2">
        <v>0.60749153252056998</v>
      </c>
      <c r="E124" s="2">
        <v>0.60202250152765957</v>
      </c>
      <c r="F124" s="2">
        <v>0.61254486198106206</v>
      </c>
      <c r="G124" s="2">
        <v>0.62214104230888978</v>
      </c>
      <c r="H124" s="2">
        <v>0.62688614787435348</v>
      </c>
      <c r="I124" s="2">
        <v>0.6269552408686575</v>
      </c>
      <c r="J124" s="25">
        <v>0.62168029248971712</v>
      </c>
      <c r="K124" s="25">
        <f>K123/K125</f>
        <v>0.62251514971383692</v>
      </c>
    </row>
    <row r="125" spans="1:11" ht="18" customHeight="1" x14ac:dyDescent="0.25">
      <c r="A125" s="3"/>
      <c r="B125" s="3" t="s">
        <v>11</v>
      </c>
      <c r="C125" s="19">
        <v>1788501</v>
      </c>
      <c r="D125" s="19">
        <v>1743435</v>
      </c>
      <c r="E125" s="19">
        <v>1669220</v>
      </c>
      <c r="F125" s="19">
        <v>1673466</v>
      </c>
      <c r="G125" s="19">
        <v>1682956</v>
      </c>
      <c r="H125" s="19">
        <v>1666293</v>
      </c>
      <c r="I125" s="19">
        <v>1621859</v>
      </c>
      <c r="J125" s="8">
        <v>1496668</v>
      </c>
      <c r="K125" s="8">
        <v>1497223</v>
      </c>
    </row>
    <row r="126" spans="1:11" ht="18" customHeight="1" x14ac:dyDescent="0.25">
      <c r="A126" s="6" t="s">
        <v>12</v>
      </c>
      <c r="B126" s="6" t="s">
        <v>7</v>
      </c>
      <c r="C126" s="18">
        <v>497398</v>
      </c>
      <c r="D126" s="18">
        <v>474774</v>
      </c>
      <c r="E126" s="18">
        <v>436904</v>
      </c>
      <c r="F126" s="18">
        <v>430491</v>
      </c>
      <c r="G126" s="18">
        <v>441513</v>
      </c>
      <c r="H126" s="18">
        <v>434139</v>
      </c>
      <c r="I126" s="18">
        <v>413671</v>
      </c>
      <c r="J126" s="7">
        <v>386762</v>
      </c>
      <c r="K126" s="7">
        <v>387460</v>
      </c>
    </row>
    <row r="127" spans="1:11" ht="18" customHeight="1" x14ac:dyDescent="0.25">
      <c r="A127" s="3"/>
      <c r="B127" s="3" t="s">
        <v>8</v>
      </c>
      <c r="C127" s="2">
        <v>0.59315165854170437</v>
      </c>
      <c r="D127" s="2">
        <v>0.58526717529021499</v>
      </c>
      <c r="E127" s="2">
        <v>0.57389278062889881</v>
      </c>
      <c r="F127" s="2">
        <v>0.58148057098398565</v>
      </c>
      <c r="G127" s="2">
        <v>0.59140525270276967</v>
      </c>
      <c r="H127" s="2">
        <v>0.59956579923186237</v>
      </c>
      <c r="I127" s="17">
        <v>0.61557726505011123</v>
      </c>
      <c r="J127" s="26">
        <v>0.61001545692564907</v>
      </c>
      <c r="K127" s="26">
        <f>K126/K130</f>
        <v>0.60086595661532549</v>
      </c>
    </row>
    <row r="128" spans="1:11" ht="18" customHeight="1" x14ac:dyDescent="0.25">
      <c r="A128" s="3"/>
      <c r="B128" s="3" t="s">
        <v>9</v>
      </c>
      <c r="C128" s="19">
        <v>578590</v>
      </c>
      <c r="D128" s="19">
        <v>549282</v>
      </c>
      <c r="E128" s="19">
        <v>507498</v>
      </c>
      <c r="F128" s="19">
        <v>501930</v>
      </c>
      <c r="G128" s="19">
        <v>511079</v>
      </c>
      <c r="H128" s="19">
        <v>501086</v>
      </c>
      <c r="I128" s="19">
        <v>471794</v>
      </c>
      <c r="J128" s="8">
        <v>447840</v>
      </c>
      <c r="K128" s="8">
        <v>449201</v>
      </c>
    </row>
    <row r="129" spans="1:11" ht="18" customHeight="1" x14ac:dyDescent="0.25">
      <c r="A129" s="3"/>
      <c r="B129" s="3" t="s">
        <v>10</v>
      </c>
      <c r="C129" s="2">
        <v>0.68997386019976914</v>
      </c>
      <c r="D129" s="2">
        <v>0.67711526869154559</v>
      </c>
      <c r="E129" s="2">
        <v>0.66662113046253835</v>
      </c>
      <c r="F129" s="2">
        <v>0.67797594605692546</v>
      </c>
      <c r="G129" s="2">
        <v>0.68458868741368617</v>
      </c>
      <c r="H129" s="2">
        <v>0.69202266572203142</v>
      </c>
      <c r="I129" s="2">
        <v>0.70206918103287919</v>
      </c>
      <c r="J129" s="25">
        <v>0.70634995741459261</v>
      </c>
      <c r="K129" s="25">
        <f>K128/K130</f>
        <v>0.69661278216476752</v>
      </c>
    </row>
    <row r="130" spans="1:11" ht="18" customHeight="1" x14ac:dyDescent="0.25">
      <c r="A130" s="9"/>
      <c r="B130" s="9" t="s">
        <v>11</v>
      </c>
      <c r="C130" s="20">
        <v>838568</v>
      </c>
      <c r="D130" s="20">
        <v>811209</v>
      </c>
      <c r="E130" s="20">
        <v>761299</v>
      </c>
      <c r="F130" s="20">
        <v>740336</v>
      </c>
      <c r="G130" s="20">
        <v>746549</v>
      </c>
      <c r="H130" s="20">
        <v>724089</v>
      </c>
      <c r="I130" s="20">
        <v>672005</v>
      </c>
      <c r="J130" s="8">
        <v>634020</v>
      </c>
      <c r="K130" s="8">
        <v>644836</v>
      </c>
    </row>
    <row r="131" spans="1:11" ht="18" customHeight="1" x14ac:dyDescent="0.25">
      <c r="A131" s="3" t="s">
        <v>13</v>
      </c>
      <c r="B131" s="3" t="s">
        <v>7</v>
      </c>
      <c r="C131" s="8">
        <v>361511</v>
      </c>
      <c r="D131" s="19">
        <v>360060</v>
      </c>
      <c r="E131" s="19">
        <v>350270</v>
      </c>
      <c r="F131" s="19">
        <v>362117</v>
      </c>
      <c r="G131" s="19">
        <v>368800</v>
      </c>
      <c r="H131" s="19">
        <v>374547</v>
      </c>
      <c r="I131" s="19">
        <v>283375</v>
      </c>
      <c r="J131" s="7">
        <v>230917</v>
      </c>
      <c r="K131" s="7">
        <v>226720</v>
      </c>
    </row>
    <row r="132" spans="1:11" ht="18" customHeight="1" x14ac:dyDescent="0.25">
      <c r="A132" s="3"/>
      <c r="B132" s="3" t="s">
        <v>8</v>
      </c>
      <c r="C132" s="2">
        <v>0.38056473456549039</v>
      </c>
      <c r="D132" s="2">
        <v>0.38623681381982483</v>
      </c>
      <c r="E132" s="2">
        <v>0.38579347762635735</v>
      </c>
      <c r="F132" s="2">
        <v>0.38806704317726359</v>
      </c>
      <c r="G132" s="2">
        <v>0.39384583840146431</v>
      </c>
      <c r="H132" s="2">
        <v>0.39752219264617855</v>
      </c>
      <c r="I132" s="17">
        <v>0.44183798364400373</v>
      </c>
      <c r="J132" s="26">
        <v>0.44470914042068044</v>
      </c>
      <c r="K132" s="26">
        <f>K131/K135</f>
        <v>0.44855523350710758</v>
      </c>
    </row>
    <row r="133" spans="1:11" ht="18" customHeight="1" x14ac:dyDescent="0.25">
      <c r="A133" s="3"/>
      <c r="B133" s="3" t="s">
        <v>9</v>
      </c>
      <c r="C133" s="19">
        <v>512135</v>
      </c>
      <c r="D133" s="19">
        <v>509840</v>
      </c>
      <c r="E133" s="19">
        <v>497410</v>
      </c>
      <c r="F133" s="19">
        <v>523143</v>
      </c>
      <c r="G133" s="19">
        <v>535957</v>
      </c>
      <c r="H133" s="19">
        <v>543490</v>
      </c>
      <c r="I133" s="19">
        <v>364726</v>
      </c>
      <c r="J133" s="8">
        <v>288785</v>
      </c>
      <c r="K133" s="8">
        <v>284466</v>
      </c>
    </row>
    <row r="134" spans="1:11" ht="18" customHeight="1" x14ac:dyDescent="0.25">
      <c r="A134" s="3"/>
      <c r="B134" s="3" t="s">
        <v>10</v>
      </c>
      <c r="C134" s="2">
        <v>0.53912749636026958</v>
      </c>
      <c r="D134" s="2">
        <v>0.54690600777064791</v>
      </c>
      <c r="E134" s="2">
        <v>0.54785603593264176</v>
      </c>
      <c r="F134" s="2">
        <v>0.56063249493639689</v>
      </c>
      <c r="G134" s="2">
        <v>0.57235475599819308</v>
      </c>
      <c r="H134" s="2">
        <v>0.57682837262418751</v>
      </c>
      <c r="I134" s="2">
        <v>0.56868037202485366</v>
      </c>
      <c r="J134" s="25">
        <v>0.55615363579288746</v>
      </c>
      <c r="K134" s="25">
        <f>K133/K135</f>
        <v>0.56280307451849365</v>
      </c>
    </row>
    <row r="135" spans="1:11" ht="18" customHeight="1" x14ac:dyDescent="0.25">
      <c r="A135" s="3"/>
      <c r="B135" s="3" t="s">
        <v>11</v>
      </c>
      <c r="C135" s="19">
        <v>949933</v>
      </c>
      <c r="D135" s="19">
        <v>932226</v>
      </c>
      <c r="E135" s="19">
        <v>907921</v>
      </c>
      <c r="F135" s="19">
        <v>933130</v>
      </c>
      <c r="G135" s="19">
        <v>936407</v>
      </c>
      <c r="H135" s="19">
        <v>942204</v>
      </c>
      <c r="I135" s="19">
        <v>641355</v>
      </c>
      <c r="J135" s="8">
        <v>519254</v>
      </c>
      <c r="K135" s="8">
        <v>505445</v>
      </c>
    </row>
    <row r="136" spans="1:11" ht="18" customHeight="1" x14ac:dyDescent="0.25">
      <c r="A136" s="6" t="s">
        <v>23</v>
      </c>
      <c r="B136" s="6" t="s">
        <v>7</v>
      </c>
      <c r="C136" s="131" t="s">
        <v>31</v>
      </c>
      <c r="D136" s="132"/>
      <c r="E136" s="132"/>
      <c r="F136" s="132"/>
      <c r="G136" s="132"/>
      <c r="H136" s="132"/>
      <c r="I136" s="18">
        <v>98776</v>
      </c>
      <c r="J136" s="7">
        <v>114513</v>
      </c>
      <c r="K136" s="7">
        <v>118238</v>
      </c>
    </row>
    <row r="137" spans="1:11" ht="18" customHeight="1" x14ac:dyDescent="0.25">
      <c r="A137" s="3"/>
      <c r="B137" s="3" t="s">
        <v>8</v>
      </c>
      <c r="C137" s="133"/>
      <c r="D137" s="133"/>
      <c r="E137" s="133"/>
      <c r="F137" s="133"/>
      <c r="G137" s="133"/>
      <c r="H137" s="133"/>
      <c r="I137" s="26">
        <v>0.32018256136972889</v>
      </c>
      <c r="J137" s="26">
        <v>0.3337364917639104</v>
      </c>
      <c r="K137" s="26">
        <f>K136/K140</f>
        <v>0.34080047961907178</v>
      </c>
    </row>
    <row r="138" spans="1:11" ht="18" customHeight="1" x14ac:dyDescent="0.25">
      <c r="A138" s="3"/>
      <c r="B138" s="3" t="s">
        <v>9</v>
      </c>
      <c r="C138" s="133"/>
      <c r="D138" s="133"/>
      <c r="E138" s="133"/>
      <c r="F138" s="133"/>
      <c r="G138" s="133"/>
      <c r="H138" s="133"/>
      <c r="I138" s="19">
        <v>180313</v>
      </c>
      <c r="J138" s="8">
        <v>193824</v>
      </c>
      <c r="K138" s="8">
        <v>198377</v>
      </c>
    </row>
    <row r="139" spans="1:11" ht="18" customHeight="1" x14ac:dyDescent="0.25">
      <c r="A139" s="3"/>
      <c r="B139" s="3" t="s">
        <v>10</v>
      </c>
      <c r="C139" s="133"/>
      <c r="D139" s="133"/>
      <c r="E139" s="133"/>
      <c r="F139" s="133"/>
      <c r="G139" s="133"/>
      <c r="H139" s="133"/>
      <c r="I139" s="17">
        <v>0.58448487677431693</v>
      </c>
      <c r="J139" s="25">
        <v>0.56488033480607591</v>
      </c>
      <c r="K139" s="25">
        <f>K138/K140</f>
        <v>0.57178721515411801</v>
      </c>
    </row>
    <row r="140" spans="1:11" ht="18" customHeight="1" x14ac:dyDescent="0.25">
      <c r="A140" s="9"/>
      <c r="B140" s="9" t="s">
        <v>11</v>
      </c>
      <c r="C140" s="134"/>
      <c r="D140" s="134"/>
      <c r="E140" s="134"/>
      <c r="F140" s="134"/>
      <c r="G140" s="134"/>
      <c r="H140" s="134"/>
      <c r="I140" s="20">
        <v>308499</v>
      </c>
      <c r="J140" s="10">
        <v>343124</v>
      </c>
      <c r="K140" s="10">
        <v>346942</v>
      </c>
    </row>
  </sheetData>
  <sheetProtection sheet="1" objects="1" scenarios="1"/>
  <mergeCells count="7">
    <mergeCell ref="C136:H140"/>
    <mergeCell ref="A117:I117"/>
    <mergeCell ref="C21:H25"/>
    <mergeCell ref="C64:H68"/>
    <mergeCell ref="C88:H92"/>
    <mergeCell ref="C112:H116"/>
    <mergeCell ref="A119:H119"/>
  </mergeCells>
  <pageMargins left="0.7" right="0.7" top="0.75" bottom="0.75" header="0.3" footer="0.3"/>
  <pageSetup scale="62" fitToHeight="0" orientation="portrait" r:id="rId1"/>
  <rowBreaks count="2" manualBreakCount="2">
    <brk id="45" max="16383" man="1"/>
    <brk id="9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99"/>
  <sheetViews>
    <sheetView workbookViewId="0">
      <selection activeCell="B7" sqref="B7"/>
    </sheetView>
  </sheetViews>
  <sheetFormatPr defaultColWidth="8.85546875" defaultRowHeight="15" x14ac:dyDescent="0.25"/>
  <cols>
    <col min="1" max="1" width="20.5703125" style="84" customWidth="1"/>
    <col min="2" max="2" width="15.85546875" style="84" bestFit="1" customWidth="1"/>
    <col min="3" max="7" width="13.7109375" style="84" customWidth="1"/>
    <col min="8" max="8" width="16.85546875" style="84" customWidth="1"/>
    <col min="9" max="10" width="13.7109375" style="84" customWidth="1"/>
    <col min="11" max="11" width="15.42578125" style="84" customWidth="1"/>
    <col min="12" max="12" width="4.28515625" style="84" customWidth="1"/>
    <col min="13" max="14" width="13.28515625" customWidth="1"/>
    <col min="16" max="16" width="15.5703125" customWidth="1"/>
    <col min="23" max="23" width="9.140625" bestFit="1" customWidth="1"/>
    <col min="28" max="28" width="17.7109375" customWidth="1"/>
    <col min="35" max="16384" width="8.85546875" style="84"/>
  </cols>
  <sheetData>
    <row r="1" spans="1:35" ht="15.75" x14ac:dyDescent="0.25">
      <c r="A1" s="5" t="s">
        <v>3</v>
      </c>
    </row>
    <row r="2" spans="1:35" ht="15.75" x14ac:dyDescent="0.25">
      <c r="A2" s="4" t="s">
        <v>158</v>
      </c>
    </row>
    <row r="4" spans="1:35" ht="15.75" x14ac:dyDescent="0.25">
      <c r="A4" s="12" t="s">
        <v>159</v>
      </c>
    </row>
    <row r="5" spans="1:35" ht="60" x14ac:dyDescent="0.25">
      <c r="A5" s="91" t="s">
        <v>5</v>
      </c>
      <c r="B5" s="91"/>
      <c r="C5" s="92" t="s">
        <v>18</v>
      </c>
      <c r="D5" s="92" t="s">
        <v>19</v>
      </c>
      <c r="E5" s="92" t="s">
        <v>20</v>
      </c>
      <c r="F5" s="92" t="s">
        <v>22</v>
      </c>
      <c r="G5" s="92" t="s">
        <v>153</v>
      </c>
      <c r="H5" s="92" t="s">
        <v>154</v>
      </c>
      <c r="I5" s="93" t="s">
        <v>21</v>
      </c>
      <c r="J5" s="93" t="s">
        <v>152</v>
      </c>
      <c r="K5" s="93" t="s">
        <v>155</v>
      </c>
      <c r="L5" s="103"/>
      <c r="AI5" s="94"/>
    </row>
    <row r="6" spans="1:35" ht="18" customHeight="1" x14ac:dyDescent="0.25">
      <c r="A6" s="21" t="s">
        <v>6</v>
      </c>
      <c r="B6" s="21" t="s">
        <v>7</v>
      </c>
      <c r="C6" s="43">
        <v>117006</v>
      </c>
      <c r="D6" s="43">
        <v>152616</v>
      </c>
      <c r="E6" s="43">
        <v>288430</v>
      </c>
      <c r="F6" s="43">
        <v>811542</v>
      </c>
      <c r="G6" s="43">
        <v>9575</v>
      </c>
      <c r="H6" s="43">
        <v>4766</v>
      </c>
      <c r="I6" s="43">
        <v>64823</v>
      </c>
      <c r="J6" s="43">
        <v>25763</v>
      </c>
      <c r="K6" s="43">
        <v>116835</v>
      </c>
      <c r="L6" s="43"/>
      <c r="AI6" s="94"/>
    </row>
    <row r="7" spans="1:35" ht="18" customHeight="1" x14ac:dyDescent="0.25">
      <c r="A7" s="24"/>
      <c r="B7" s="24" t="s">
        <v>8</v>
      </c>
      <c r="C7" s="25">
        <f t="shared" ref="C7:K7" si="0">C6/C10</f>
        <v>0.72651520325859509</v>
      </c>
      <c r="D7" s="25">
        <f t="shared" si="0"/>
        <v>0.52120992722267945</v>
      </c>
      <c r="E7" s="25">
        <f t="shared" si="0"/>
        <v>0.59518822623879752</v>
      </c>
      <c r="F7" s="25">
        <f t="shared" si="0"/>
        <v>0.62226703573920583</v>
      </c>
      <c r="G7" s="25">
        <f t="shared" si="0"/>
        <v>0.48488377981465541</v>
      </c>
      <c r="H7" s="25">
        <f t="shared" si="0"/>
        <v>0.55322112594312245</v>
      </c>
      <c r="I7" s="25">
        <f t="shared" si="0"/>
        <v>0.58385423234197398</v>
      </c>
      <c r="J7" s="25">
        <f t="shared" si="0"/>
        <v>0.60510616309658027</v>
      </c>
      <c r="K7" s="25">
        <f t="shared" si="0"/>
        <v>0.59030233827125567</v>
      </c>
      <c r="L7" s="25"/>
      <c r="AI7" s="94"/>
    </row>
    <row r="8" spans="1:35" ht="18" customHeight="1" x14ac:dyDescent="0.25">
      <c r="A8" s="24"/>
      <c r="B8" s="24" t="s">
        <v>9</v>
      </c>
      <c r="C8" s="43">
        <v>136401</v>
      </c>
      <c r="D8" s="43">
        <v>193888</v>
      </c>
      <c r="E8" s="43">
        <v>340851</v>
      </c>
      <c r="F8" s="43">
        <v>1018728</v>
      </c>
      <c r="G8" s="43">
        <v>12216</v>
      </c>
      <c r="H8" s="43">
        <v>5741</v>
      </c>
      <c r="I8" s="43">
        <v>81572</v>
      </c>
      <c r="J8" s="43">
        <v>28753</v>
      </c>
      <c r="K8" s="43">
        <v>143097</v>
      </c>
      <c r="L8" s="43"/>
      <c r="AI8" s="94"/>
    </row>
    <row r="9" spans="1:35" ht="15.75" customHeight="1" x14ac:dyDescent="0.25">
      <c r="A9" s="24"/>
      <c r="B9" s="24" t="s">
        <v>10</v>
      </c>
      <c r="C9" s="25">
        <f t="shared" ref="C9:K9" si="1">C8/C10</f>
        <v>0.84694289386591826</v>
      </c>
      <c r="D9" s="25">
        <f t="shared" si="1"/>
        <v>0.66216091608580274</v>
      </c>
      <c r="E9" s="25">
        <f t="shared" si="1"/>
        <v>0.70336130812231867</v>
      </c>
      <c r="F9" s="25">
        <f t="shared" si="1"/>
        <v>0.78113129423311378</v>
      </c>
      <c r="G9" s="25">
        <f t="shared" si="1"/>
        <v>0.61862561401731908</v>
      </c>
      <c r="H9" s="25">
        <f t="shared" si="1"/>
        <v>0.66639582124201968</v>
      </c>
      <c r="I9" s="25">
        <f t="shared" si="1"/>
        <v>0.73471078846396343</v>
      </c>
      <c r="J9" s="25">
        <f t="shared" si="1"/>
        <v>0.67533352123261936</v>
      </c>
      <c r="K9" s="25">
        <f t="shared" si="1"/>
        <v>0.72298963238414748</v>
      </c>
      <c r="L9" s="25"/>
      <c r="AI9" s="94"/>
    </row>
    <row r="10" spans="1:35" ht="18" customHeight="1" x14ac:dyDescent="0.25">
      <c r="A10" s="24"/>
      <c r="B10" s="24" t="s">
        <v>11</v>
      </c>
      <c r="C10" s="90">
        <v>161051</v>
      </c>
      <c r="D10" s="90">
        <v>292811</v>
      </c>
      <c r="E10" s="90">
        <v>484603</v>
      </c>
      <c r="F10" s="90">
        <v>1304170</v>
      </c>
      <c r="G10" s="90">
        <v>19747</v>
      </c>
      <c r="H10" s="90">
        <v>8615</v>
      </c>
      <c r="I10" s="90">
        <v>111026</v>
      </c>
      <c r="J10" s="90">
        <v>42576</v>
      </c>
      <c r="K10" s="90">
        <v>197924</v>
      </c>
      <c r="L10" s="89"/>
      <c r="AI10" s="94"/>
    </row>
    <row r="11" spans="1:35" ht="18" customHeight="1" x14ac:dyDescent="0.25">
      <c r="A11" s="21" t="s">
        <v>12</v>
      </c>
      <c r="B11" s="21" t="s">
        <v>7</v>
      </c>
      <c r="C11" s="43">
        <v>94538</v>
      </c>
      <c r="D11" s="43">
        <v>115071</v>
      </c>
      <c r="E11" s="43">
        <v>202861</v>
      </c>
      <c r="F11" s="43">
        <v>628141</v>
      </c>
      <c r="G11" s="43">
        <v>6811</v>
      </c>
      <c r="H11" s="43">
        <v>3478</v>
      </c>
      <c r="I11" s="43">
        <v>49489</v>
      </c>
      <c r="J11" s="43">
        <v>20026</v>
      </c>
      <c r="K11" s="43">
        <v>92604</v>
      </c>
      <c r="L11" s="43"/>
      <c r="AI11" s="94"/>
    </row>
    <row r="12" spans="1:35" ht="18" customHeight="1" x14ac:dyDescent="0.25">
      <c r="A12" s="24"/>
      <c r="B12" s="24" t="s">
        <v>8</v>
      </c>
      <c r="C12" s="25">
        <f t="shared" ref="C12:K12" si="2">C11/C15</f>
        <v>0.83324225704666044</v>
      </c>
      <c r="D12" s="25">
        <f t="shared" si="2"/>
        <v>0.60749449632824581</v>
      </c>
      <c r="E12" s="25">
        <f t="shared" si="2"/>
        <v>0.70095644181530448</v>
      </c>
      <c r="F12" s="25">
        <f t="shared" si="2"/>
        <v>0.73458277930391691</v>
      </c>
      <c r="G12" s="25">
        <f t="shared" si="2"/>
        <v>0.6013066125187605</v>
      </c>
      <c r="H12" s="25">
        <f t="shared" si="2"/>
        <v>0.64755166635635819</v>
      </c>
      <c r="I12" s="25">
        <f t="shared" si="2"/>
        <v>0.68202364874176569</v>
      </c>
      <c r="J12" s="25">
        <f t="shared" si="2"/>
        <v>0.77177431786650219</v>
      </c>
      <c r="K12" s="25">
        <f t="shared" si="2"/>
        <v>0.74445900426879763</v>
      </c>
      <c r="L12" s="25"/>
      <c r="AI12" s="94"/>
    </row>
    <row r="13" spans="1:35" ht="18" customHeight="1" x14ac:dyDescent="0.25">
      <c r="A13" s="24"/>
      <c r="B13" s="24" t="s">
        <v>9</v>
      </c>
      <c r="C13" s="43">
        <v>104455</v>
      </c>
      <c r="D13" s="43">
        <v>139212</v>
      </c>
      <c r="E13" s="43">
        <v>231892</v>
      </c>
      <c r="F13" s="43">
        <v>725705</v>
      </c>
      <c r="G13" s="43">
        <v>8061</v>
      </c>
      <c r="H13" s="43">
        <v>4053</v>
      </c>
      <c r="I13" s="43">
        <v>58345</v>
      </c>
      <c r="J13" s="43">
        <v>21797</v>
      </c>
      <c r="K13" s="43">
        <v>105202</v>
      </c>
      <c r="L13" s="43"/>
      <c r="AI13" s="94"/>
    </row>
    <row r="14" spans="1:35" ht="18" customHeight="1" x14ac:dyDescent="0.25">
      <c r="A14" s="24"/>
      <c r="B14" s="24" t="s">
        <v>10</v>
      </c>
      <c r="C14" s="25">
        <f t="shared" ref="C14:K14" si="3">C13/C15</f>
        <v>0.92064905075005732</v>
      </c>
      <c r="D14" s="25">
        <f t="shared" si="3"/>
        <v>0.73494211245967933</v>
      </c>
      <c r="E14" s="25">
        <f t="shared" si="3"/>
        <v>0.8012688057607652</v>
      </c>
      <c r="F14" s="25">
        <f t="shared" si="3"/>
        <v>0.84867950962403182</v>
      </c>
      <c r="G14" s="25">
        <f t="shared" si="3"/>
        <v>0.71166239957623378</v>
      </c>
      <c r="H14" s="25">
        <f t="shared" si="3"/>
        <v>0.75460808043194938</v>
      </c>
      <c r="I14" s="25">
        <f t="shared" si="3"/>
        <v>0.80407100135056919</v>
      </c>
      <c r="J14" s="25">
        <f t="shared" si="3"/>
        <v>0.84002620625867119</v>
      </c>
      <c r="K14" s="25">
        <f t="shared" si="3"/>
        <v>0.84573642787661485</v>
      </c>
      <c r="L14" s="25"/>
      <c r="AI14" s="94"/>
    </row>
    <row r="15" spans="1:35" ht="18" customHeight="1" x14ac:dyDescent="0.25">
      <c r="A15" s="29"/>
      <c r="B15" s="29" t="s">
        <v>11</v>
      </c>
      <c r="C15" s="90">
        <v>113458</v>
      </c>
      <c r="D15" s="90">
        <v>189419</v>
      </c>
      <c r="E15" s="90">
        <v>289406</v>
      </c>
      <c r="F15" s="90">
        <v>855099</v>
      </c>
      <c r="G15" s="90">
        <v>11327</v>
      </c>
      <c r="H15" s="90">
        <v>5371</v>
      </c>
      <c r="I15" s="90">
        <v>72562</v>
      </c>
      <c r="J15" s="90">
        <v>25948</v>
      </c>
      <c r="K15" s="90">
        <v>124391</v>
      </c>
      <c r="L15" s="89"/>
      <c r="AI15" s="94"/>
    </row>
    <row r="16" spans="1:35" ht="18" customHeight="1" x14ac:dyDescent="0.25">
      <c r="A16" s="24" t="s">
        <v>13</v>
      </c>
      <c r="B16" s="24" t="s">
        <v>7</v>
      </c>
      <c r="C16" s="43">
        <v>14449</v>
      </c>
      <c r="D16" s="43">
        <v>27228</v>
      </c>
      <c r="E16" s="43">
        <v>65148</v>
      </c>
      <c r="F16" s="43">
        <v>98553</v>
      </c>
      <c r="G16" s="43">
        <v>1636</v>
      </c>
      <c r="H16" s="43">
        <v>956</v>
      </c>
      <c r="I16" s="43">
        <v>10059</v>
      </c>
      <c r="J16" s="43">
        <v>3221</v>
      </c>
      <c r="K16" s="43">
        <v>13724</v>
      </c>
      <c r="L16" s="43"/>
      <c r="AI16" s="94"/>
    </row>
    <row r="17" spans="1:35" ht="18" customHeight="1" x14ac:dyDescent="0.25">
      <c r="A17" s="24"/>
      <c r="B17" s="24" t="s">
        <v>8</v>
      </c>
      <c r="C17" s="25">
        <f t="shared" ref="C17:K17" si="4">C16/C20</f>
        <v>0.54374741278741578</v>
      </c>
      <c r="D17" s="25">
        <f t="shared" si="4"/>
        <v>0.39257753363034731</v>
      </c>
      <c r="E17" s="25">
        <f t="shared" si="4"/>
        <v>0.48453746262662323</v>
      </c>
      <c r="F17" s="25">
        <f t="shared" si="4"/>
        <v>0.46579984686498599</v>
      </c>
      <c r="G17" s="25">
        <f t="shared" si="4"/>
        <v>0.38152985074626866</v>
      </c>
      <c r="H17" s="25">
        <f t="shared" si="4"/>
        <v>0.43238353686114878</v>
      </c>
      <c r="I17" s="25">
        <f t="shared" si="4"/>
        <v>0.44141653501843076</v>
      </c>
      <c r="J17" s="25">
        <f t="shared" si="4"/>
        <v>0.50312402374258047</v>
      </c>
      <c r="K17" s="25">
        <f t="shared" si="4"/>
        <v>0.44242424242424244</v>
      </c>
      <c r="L17" s="25"/>
      <c r="AI17" s="94"/>
    </row>
    <row r="18" spans="1:35" ht="18" customHeight="1" x14ac:dyDescent="0.25">
      <c r="A18" s="24"/>
      <c r="B18" s="24" t="s">
        <v>9</v>
      </c>
      <c r="C18" s="43">
        <v>18630</v>
      </c>
      <c r="D18" s="43">
        <v>35417</v>
      </c>
      <c r="E18" s="43">
        <v>77473</v>
      </c>
      <c r="F18" s="43">
        <v>132493</v>
      </c>
      <c r="G18" s="43">
        <v>2243</v>
      </c>
      <c r="H18" s="43">
        <v>1172</v>
      </c>
      <c r="I18" s="43">
        <v>13290</v>
      </c>
      <c r="J18" s="43">
        <v>3877</v>
      </c>
      <c r="K18" s="43">
        <v>18220</v>
      </c>
      <c r="L18" s="43"/>
      <c r="AI18" s="94"/>
    </row>
    <row r="19" spans="1:35" ht="18" customHeight="1" x14ac:dyDescent="0.25">
      <c r="A19" s="24"/>
      <c r="B19" s="24" t="s">
        <v>10</v>
      </c>
      <c r="C19" s="25">
        <f t="shared" ref="C19:K19" si="5">C18/C20</f>
        <v>0.70108757008994094</v>
      </c>
      <c r="D19" s="25">
        <f t="shared" si="5"/>
        <v>0.51064780771948037</v>
      </c>
      <c r="E19" s="25">
        <f t="shared" si="5"/>
        <v>0.57620450116768562</v>
      </c>
      <c r="F19" s="25">
        <f t="shared" si="5"/>
        <v>0.6262135004584598</v>
      </c>
      <c r="G19" s="25">
        <f t="shared" si="5"/>
        <v>0.5230876865671642</v>
      </c>
      <c r="H19" s="25">
        <f t="shared" si="5"/>
        <v>0.53007688828584354</v>
      </c>
      <c r="I19" s="25">
        <f t="shared" si="5"/>
        <v>0.58320168509741965</v>
      </c>
      <c r="J19" s="25">
        <f t="shared" si="5"/>
        <v>0.60559200249921896</v>
      </c>
      <c r="K19" s="25">
        <f t="shared" si="5"/>
        <v>0.58736299161831074</v>
      </c>
      <c r="L19" s="25"/>
      <c r="AI19" s="94"/>
    </row>
    <row r="20" spans="1:35" ht="18" customHeight="1" x14ac:dyDescent="0.25">
      <c r="A20" s="24"/>
      <c r="B20" s="24" t="s">
        <v>11</v>
      </c>
      <c r="C20" s="90">
        <v>26573</v>
      </c>
      <c r="D20" s="90">
        <v>69357</v>
      </c>
      <c r="E20" s="90">
        <v>134454</v>
      </c>
      <c r="F20" s="90">
        <v>211578</v>
      </c>
      <c r="G20" s="90">
        <v>4288</v>
      </c>
      <c r="H20" s="90">
        <v>2211</v>
      </c>
      <c r="I20" s="90">
        <v>22788</v>
      </c>
      <c r="J20" s="90">
        <v>6402</v>
      </c>
      <c r="K20" s="90">
        <v>31020</v>
      </c>
      <c r="L20" s="89"/>
      <c r="AI20" s="94"/>
    </row>
    <row r="21" spans="1:35" ht="18" customHeight="1" x14ac:dyDescent="0.25">
      <c r="A21" s="21" t="s">
        <v>23</v>
      </c>
      <c r="B21" s="21" t="s">
        <v>7</v>
      </c>
      <c r="C21" s="43">
        <v>8019</v>
      </c>
      <c r="D21" s="43">
        <v>10317</v>
      </c>
      <c r="E21" s="43">
        <v>20421</v>
      </c>
      <c r="F21" s="43">
        <v>84848</v>
      </c>
      <c r="G21" s="43">
        <v>1128</v>
      </c>
      <c r="H21" s="43">
        <v>332</v>
      </c>
      <c r="I21" s="43">
        <v>5275</v>
      </c>
      <c r="J21" s="43">
        <v>2516</v>
      </c>
      <c r="K21" s="43">
        <v>10507</v>
      </c>
      <c r="L21" s="43"/>
      <c r="AI21" s="94"/>
    </row>
    <row r="22" spans="1:35" ht="18" customHeight="1" x14ac:dyDescent="0.25">
      <c r="A22" s="24"/>
      <c r="B22" s="24" t="s">
        <v>8</v>
      </c>
      <c r="C22" s="25">
        <f t="shared" ref="C22:K22" si="6">C21/C25</f>
        <v>0.38149381541389155</v>
      </c>
      <c r="D22" s="25">
        <f t="shared" si="6"/>
        <v>0.30312913177611284</v>
      </c>
      <c r="E22" s="25">
        <f t="shared" si="6"/>
        <v>0.33618688573168926</v>
      </c>
      <c r="F22" s="25">
        <f t="shared" si="6"/>
        <v>0.35726526676575732</v>
      </c>
      <c r="G22" s="25">
        <f t="shared" si="6"/>
        <v>0.27299128751210067</v>
      </c>
      <c r="H22" s="25">
        <f t="shared" si="6"/>
        <v>0.32139399806389157</v>
      </c>
      <c r="I22" s="25">
        <f t="shared" si="6"/>
        <v>0.3365016585863741</v>
      </c>
      <c r="J22" s="25">
        <f t="shared" si="6"/>
        <v>0.24603950713866615</v>
      </c>
      <c r="K22" s="25">
        <f t="shared" si="6"/>
        <v>0.24714793122103826</v>
      </c>
      <c r="L22" s="25"/>
      <c r="AI22" s="94"/>
    </row>
    <row r="23" spans="1:35" ht="18" customHeight="1" x14ac:dyDescent="0.25">
      <c r="A23" s="24"/>
      <c r="B23" s="24" t="s">
        <v>9</v>
      </c>
      <c r="C23" s="43">
        <v>13316</v>
      </c>
      <c r="D23" s="43">
        <v>19259</v>
      </c>
      <c r="E23" s="43">
        <v>31486</v>
      </c>
      <c r="F23" s="43">
        <v>160530</v>
      </c>
      <c r="G23" s="43">
        <v>1912</v>
      </c>
      <c r="H23" s="43">
        <v>516</v>
      </c>
      <c r="I23" s="43">
        <v>9937</v>
      </c>
      <c r="J23" s="43">
        <v>3079</v>
      </c>
      <c r="K23" s="43">
        <v>19675</v>
      </c>
      <c r="L23" s="43"/>
      <c r="AI23" s="94"/>
    </row>
    <row r="24" spans="1:35" ht="18" customHeight="1" x14ac:dyDescent="0.25">
      <c r="A24" s="24"/>
      <c r="B24" s="24" t="s">
        <v>10</v>
      </c>
      <c r="C24" s="25">
        <f t="shared" ref="C24:K24" si="7">C23/C25</f>
        <v>0.63349191246431968</v>
      </c>
      <c r="D24" s="25">
        <f t="shared" si="7"/>
        <v>0.56585867489349195</v>
      </c>
      <c r="E24" s="25">
        <f t="shared" si="7"/>
        <v>0.51834779316135193</v>
      </c>
      <c r="F24" s="25">
        <f t="shared" si="7"/>
        <v>0.67593571178940015</v>
      </c>
      <c r="G24" s="25">
        <f t="shared" si="7"/>
        <v>0.462729912875121</v>
      </c>
      <c r="H24" s="25">
        <f t="shared" si="7"/>
        <v>0.49951597289448207</v>
      </c>
      <c r="I24" s="25">
        <f t="shared" si="7"/>
        <v>0.6338989538147487</v>
      </c>
      <c r="J24" s="25">
        <f t="shared" si="7"/>
        <v>0.30109524740856641</v>
      </c>
      <c r="K24" s="25">
        <f t="shared" si="7"/>
        <v>0.46279961423564558</v>
      </c>
      <c r="L24" s="25"/>
      <c r="AI24" s="94"/>
    </row>
    <row r="25" spans="1:35" ht="18" customHeight="1" x14ac:dyDescent="0.25">
      <c r="A25" s="29"/>
      <c r="B25" s="29" t="s">
        <v>11</v>
      </c>
      <c r="C25" s="90">
        <v>21020</v>
      </c>
      <c r="D25" s="90">
        <v>34035</v>
      </c>
      <c r="E25" s="90">
        <v>60743</v>
      </c>
      <c r="F25" s="90">
        <v>237493</v>
      </c>
      <c r="G25" s="90">
        <v>4132</v>
      </c>
      <c r="H25" s="90">
        <v>1033</v>
      </c>
      <c r="I25" s="90">
        <v>15676</v>
      </c>
      <c r="J25" s="90">
        <v>10226</v>
      </c>
      <c r="K25" s="90">
        <v>42513</v>
      </c>
      <c r="L25" s="89"/>
      <c r="AI25" s="94"/>
    </row>
    <row r="26" spans="1:35" s="104" customFormat="1" x14ac:dyDescent="0.25">
      <c r="A26" s="104" t="s">
        <v>162</v>
      </c>
      <c r="AI26" s="105"/>
    </row>
    <row r="27" spans="1:35" x14ac:dyDescent="0.25">
      <c r="A27" s="40"/>
      <c r="AI27" s="94"/>
    </row>
    <row r="28" spans="1:35" ht="16.5" customHeight="1" x14ac:dyDescent="0.25">
      <c r="A28" s="12" t="s">
        <v>161</v>
      </c>
    </row>
    <row r="29" spans="1:35" ht="60" x14ac:dyDescent="0.25">
      <c r="A29" s="91" t="s">
        <v>5</v>
      </c>
      <c r="B29" s="91"/>
      <c r="C29" s="92" t="s">
        <v>18</v>
      </c>
      <c r="D29" s="92" t="s">
        <v>19</v>
      </c>
      <c r="E29" s="92" t="s">
        <v>20</v>
      </c>
      <c r="F29" s="92" t="s">
        <v>22</v>
      </c>
      <c r="G29" s="92" t="s">
        <v>153</v>
      </c>
      <c r="H29" s="92" t="s">
        <v>154</v>
      </c>
      <c r="I29" s="93" t="s">
        <v>21</v>
      </c>
      <c r="J29" s="93" t="s">
        <v>152</v>
      </c>
      <c r="K29" s="93" t="s">
        <v>155</v>
      </c>
      <c r="L29" s="103"/>
    </row>
    <row r="30" spans="1:35" ht="18" customHeight="1" x14ac:dyDescent="0.25">
      <c r="A30" s="21" t="s">
        <v>6</v>
      </c>
      <c r="B30" s="21" t="s">
        <v>7</v>
      </c>
      <c r="C30" s="43">
        <v>57863</v>
      </c>
      <c r="D30" s="43">
        <v>63828</v>
      </c>
      <c r="E30" s="43">
        <v>111806</v>
      </c>
      <c r="F30" s="43">
        <v>365591</v>
      </c>
      <c r="G30" s="43">
        <v>4393</v>
      </c>
      <c r="H30" s="43">
        <v>2229</v>
      </c>
      <c r="I30" s="43">
        <v>26177</v>
      </c>
      <c r="J30" s="43">
        <v>11874</v>
      </c>
      <c r="K30" s="43">
        <v>58302</v>
      </c>
      <c r="L30" s="43"/>
    </row>
    <row r="31" spans="1:35" ht="18" customHeight="1" x14ac:dyDescent="0.25">
      <c r="A31" s="24"/>
      <c r="B31" s="24" t="s">
        <v>8</v>
      </c>
      <c r="C31" s="25">
        <f t="shared" ref="C31:J31" si="8">C30/C34</f>
        <v>0.82314531616757947</v>
      </c>
      <c r="D31" s="25">
        <f t="shared" si="8"/>
        <v>0.63722857285478962</v>
      </c>
      <c r="E31" s="25">
        <f t="shared" si="8"/>
        <v>0.68272219338686535</v>
      </c>
      <c r="F31" s="25">
        <f t="shared" si="8"/>
        <v>0.70835044834882077</v>
      </c>
      <c r="G31" s="25">
        <f t="shared" si="8"/>
        <v>0.54578208473102252</v>
      </c>
      <c r="H31" s="25">
        <f t="shared" si="8"/>
        <v>0.61236263736263741</v>
      </c>
      <c r="I31" s="25">
        <f t="shared" si="8"/>
        <v>0.67134283955683216</v>
      </c>
      <c r="J31" s="25">
        <f t="shared" si="8"/>
        <v>0.6431240860098576</v>
      </c>
      <c r="K31" s="25">
        <v>0.65724632909725422</v>
      </c>
      <c r="L31" s="25"/>
    </row>
    <row r="32" spans="1:35" ht="18" customHeight="1" x14ac:dyDescent="0.25">
      <c r="A32" s="24"/>
      <c r="B32" s="24" t="s">
        <v>9</v>
      </c>
      <c r="C32" s="43">
        <v>64592</v>
      </c>
      <c r="D32" s="43">
        <v>78577</v>
      </c>
      <c r="E32" s="43">
        <v>131577</v>
      </c>
      <c r="F32" s="43">
        <v>443320</v>
      </c>
      <c r="G32" s="43">
        <v>5442</v>
      </c>
      <c r="H32" s="43">
        <v>2591</v>
      </c>
      <c r="I32" s="43">
        <v>32180</v>
      </c>
      <c r="J32" s="43">
        <v>12925</v>
      </c>
      <c r="K32" s="43">
        <v>68375</v>
      </c>
      <c r="L32" s="43"/>
    </row>
    <row r="33" spans="1:12" ht="18" customHeight="1" x14ac:dyDescent="0.25">
      <c r="A33" s="24"/>
      <c r="B33" s="24" t="s">
        <v>10</v>
      </c>
      <c r="C33" s="25">
        <f t="shared" ref="C33:J33" si="9">C32/C34</f>
        <v>0.91887047442919123</v>
      </c>
      <c r="D33" s="25">
        <f t="shared" si="9"/>
        <v>0.78447561523486242</v>
      </c>
      <c r="E33" s="25">
        <f t="shared" si="9"/>
        <v>0.80345006564284183</v>
      </c>
      <c r="F33" s="25">
        <f t="shared" si="9"/>
        <v>0.858954188593262</v>
      </c>
      <c r="G33" s="25">
        <f t="shared" si="9"/>
        <v>0.6761088333954528</v>
      </c>
      <c r="H33" s="25">
        <f t="shared" si="9"/>
        <v>0.71181318681318684</v>
      </c>
      <c r="I33" s="25">
        <f t="shared" si="9"/>
        <v>0.82529749692244558</v>
      </c>
      <c r="J33" s="25">
        <f t="shared" si="9"/>
        <v>0.70004874614093049</v>
      </c>
      <c r="K33" s="25">
        <v>0.78157634819253308</v>
      </c>
      <c r="L33" s="25"/>
    </row>
    <row r="34" spans="1:12" ht="18" customHeight="1" x14ac:dyDescent="0.25">
      <c r="A34" s="24"/>
      <c r="B34" s="24" t="s">
        <v>11</v>
      </c>
      <c r="C34" s="90">
        <v>70295</v>
      </c>
      <c r="D34" s="90">
        <v>100165</v>
      </c>
      <c r="E34" s="90">
        <v>163765</v>
      </c>
      <c r="F34" s="90">
        <v>516116</v>
      </c>
      <c r="G34" s="90">
        <v>8049</v>
      </c>
      <c r="H34" s="90">
        <v>3640</v>
      </c>
      <c r="I34" s="90">
        <v>38992</v>
      </c>
      <c r="J34" s="90">
        <v>18463</v>
      </c>
      <c r="K34" s="90">
        <v>85128</v>
      </c>
      <c r="L34" s="89"/>
    </row>
    <row r="35" spans="1:12" ht="18" customHeight="1" x14ac:dyDescent="0.25">
      <c r="A35" s="21" t="s">
        <v>12</v>
      </c>
      <c r="B35" s="21" t="s">
        <v>7</v>
      </c>
      <c r="C35" s="43">
        <v>51406</v>
      </c>
      <c r="D35" s="43">
        <v>56488</v>
      </c>
      <c r="E35" s="43">
        <v>93879</v>
      </c>
      <c r="F35" s="43">
        <v>322610</v>
      </c>
      <c r="G35" s="43">
        <v>3569</v>
      </c>
      <c r="H35" s="43">
        <v>1674</v>
      </c>
      <c r="I35" s="43">
        <v>22991</v>
      </c>
      <c r="J35" s="43">
        <v>9130</v>
      </c>
      <c r="K35" s="43">
        <v>50169</v>
      </c>
      <c r="L35" s="43"/>
    </row>
    <row r="36" spans="1:12" ht="18" customHeight="1" x14ac:dyDescent="0.25">
      <c r="A36" s="24"/>
      <c r="B36" s="24" t="s">
        <v>8</v>
      </c>
      <c r="C36" s="25">
        <f>C35/C39</f>
        <v>0.87404359506240015</v>
      </c>
      <c r="D36" s="25">
        <f t="shared" ref="D36:J36" si="10">D35/D39</f>
        <v>0.68974443508309213</v>
      </c>
      <c r="E36" s="25">
        <f t="shared" si="10"/>
        <v>0.74979633563886716</v>
      </c>
      <c r="F36" s="25">
        <f t="shared" si="10"/>
        <v>0.78423698488944205</v>
      </c>
      <c r="G36" s="25">
        <f t="shared" si="10"/>
        <v>0.6551027900146843</v>
      </c>
      <c r="H36" s="25">
        <f t="shared" si="10"/>
        <v>0.6752722872125857</v>
      </c>
      <c r="I36" s="25">
        <f t="shared" si="10"/>
        <v>0.73142875322113698</v>
      </c>
      <c r="J36" s="25">
        <f t="shared" si="10"/>
        <v>0.78551148584702746</v>
      </c>
      <c r="K36" s="25">
        <v>0.78359057676685617</v>
      </c>
      <c r="L36" s="25"/>
    </row>
    <row r="37" spans="1:12" ht="18" customHeight="1" x14ac:dyDescent="0.25">
      <c r="A37" s="24"/>
      <c r="B37" s="24" t="s">
        <v>9</v>
      </c>
      <c r="C37" s="43">
        <v>55635</v>
      </c>
      <c r="D37" s="43">
        <v>67223</v>
      </c>
      <c r="E37" s="43">
        <v>107126</v>
      </c>
      <c r="F37" s="43">
        <v>368953</v>
      </c>
      <c r="G37" s="43">
        <v>4173</v>
      </c>
      <c r="H37" s="43">
        <v>1898</v>
      </c>
      <c r="I37" s="43">
        <v>26983</v>
      </c>
      <c r="J37" s="43">
        <v>9797</v>
      </c>
      <c r="K37" s="43">
        <v>56025</v>
      </c>
      <c r="L37" s="43"/>
    </row>
    <row r="38" spans="1:12" ht="18" customHeight="1" x14ac:dyDescent="0.25">
      <c r="A38" s="24"/>
      <c r="B38" s="24" t="s">
        <v>10</v>
      </c>
      <c r="C38" s="25">
        <f t="shared" ref="C38:K38" si="11">C37/C39</f>
        <v>0.9459482436154657</v>
      </c>
      <c r="D38" s="25">
        <f t="shared" si="11"/>
        <v>0.8208237175964932</v>
      </c>
      <c r="E38" s="25">
        <f t="shared" si="11"/>
        <v>0.85559797453796149</v>
      </c>
      <c r="F38" s="25">
        <f t="shared" si="11"/>
        <v>0.89689280644094826</v>
      </c>
      <c r="G38" s="25">
        <f t="shared" si="11"/>
        <v>0.7659691629955947</v>
      </c>
      <c r="H38" s="25">
        <f t="shared" si="11"/>
        <v>0.7656313029447358</v>
      </c>
      <c r="I38" s="25">
        <f t="shared" si="11"/>
        <v>0.85842903954442784</v>
      </c>
      <c r="J38" s="25">
        <f t="shared" si="11"/>
        <v>0.84289770283059451</v>
      </c>
      <c r="K38" s="25">
        <f t="shared" si="11"/>
        <v>0.88801711840228248</v>
      </c>
      <c r="L38" s="25"/>
    </row>
    <row r="39" spans="1:12" ht="18" customHeight="1" x14ac:dyDescent="0.25">
      <c r="A39" s="29"/>
      <c r="B39" s="29" t="s">
        <v>11</v>
      </c>
      <c r="C39" s="90">
        <v>58814</v>
      </c>
      <c r="D39" s="90">
        <v>81897</v>
      </c>
      <c r="E39" s="90">
        <v>125206</v>
      </c>
      <c r="F39" s="90">
        <v>411368</v>
      </c>
      <c r="G39" s="90">
        <v>5448</v>
      </c>
      <c r="H39" s="90">
        <v>2479</v>
      </c>
      <c r="I39" s="90">
        <v>31433</v>
      </c>
      <c r="J39" s="90">
        <v>11623</v>
      </c>
      <c r="K39" s="90">
        <v>63090</v>
      </c>
      <c r="L39" s="89"/>
    </row>
    <row r="40" spans="1:12" ht="18" customHeight="1" x14ac:dyDescent="0.25">
      <c r="A40" s="24" t="s">
        <v>13</v>
      </c>
      <c r="B40" s="24" t="s">
        <v>7</v>
      </c>
      <c r="C40" s="43">
        <v>2925</v>
      </c>
      <c r="D40" s="43">
        <v>5159</v>
      </c>
      <c r="E40" s="43">
        <v>12810</v>
      </c>
      <c r="F40" s="43">
        <v>17828</v>
      </c>
      <c r="G40" s="43">
        <v>437</v>
      </c>
      <c r="H40" s="43">
        <v>373</v>
      </c>
      <c r="I40" s="43">
        <v>1835</v>
      </c>
      <c r="J40" s="43">
        <v>988</v>
      </c>
      <c r="K40" s="43">
        <v>3667</v>
      </c>
      <c r="L40" s="43"/>
    </row>
    <row r="41" spans="1:12" ht="18" customHeight="1" x14ac:dyDescent="0.25">
      <c r="A41" s="24"/>
      <c r="B41" s="24" t="s">
        <v>8</v>
      </c>
      <c r="C41" s="25">
        <f t="shared" ref="C41:K41" si="12">C40/C44</f>
        <v>0.62808675112733514</v>
      </c>
      <c r="D41" s="25">
        <f t="shared" si="12"/>
        <v>0.43480825958702063</v>
      </c>
      <c r="E41" s="25">
        <f t="shared" si="12"/>
        <v>0.52247328493351819</v>
      </c>
      <c r="F41" s="25">
        <f t="shared" si="12"/>
        <v>0.47588287109948485</v>
      </c>
      <c r="G41" s="25">
        <f t="shared" si="12"/>
        <v>0.43963782696177062</v>
      </c>
      <c r="H41" s="25">
        <f t="shared" si="12"/>
        <v>0.48441558441558441</v>
      </c>
      <c r="I41" s="25">
        <f t="shared" si="12"/>
        <v>0.48519301956636701</v>
      </c>
      <c r="J41" s="25">
        <f t="shared" si="12"/>
        <v>0.52693333333333336</v>
      </c>
      <c r="K41" s="25">
        <f t="shared" si="12"/>
        <v>0.51757233592095975</v>
      </c>
      <c r="L41" s="25"/>
    </row>
    <row r="42" spans="1:12" ht="18" customHeight="1" x14ac:dyDescent="0.25">
      <c r="A42" s="24"/>
      <c r="B42" s="24" t="s">
        <v>9</v>
      </c>
      <c r="C42" s="43">
        <v>3673</v>
      </c>
      <c r="D42" s="43">
        <v>6970</v>
      </c>
      <c r="E42" s="43">
        <v>15565</v>
      </c>
      <c r="F42" s="43">
        <v>25672</v>
      </c>
      <c r="G42" s="43">
        <v>593</v>
      </c>
      <c r="H42" s="43">
        <v>442</v>
      </c>
      <c r="I42" s="43">
        <v>2462</v>
      </c>
      <c r="J42" s="43">
        <v>1138</v>
      </c>
      <c r="K42" s="43">
        <v>4740</v>
      </c>
      <c r="L42" s="43"/>
    </row>
    <row r="43" spans="1:12" ht="18" customHeight="1" x14ac:dyDescent="0.25">
      <c r="A43" s="24"/>
      <c r="B43" s="24" t="s">
        <v>10</v>
      </c>
      <c r="C43" s="25">
        <f t="shared" ref="C43:K43" si="13">C42/C44</f>
        <v>0.7887051750053683</v>
      </c>
      <c r="D43" s="25">
        <f t="shared" si="13"/>
        <v>0.58744205646860514</v>
      </c>
      <c r="E43" s="25">
        <f t="shared" si="13"/>
        <v>0.63483970960110936</v>
      </c>
      <c r="F43" s="25">
        <f t="shared" si="13"/>
        <v>0.68526279262205381</v>
      </c>
      <c r="G43" s="25">
        <f t="shared" si="13"/>
        <v>0.59657947686116697</v>
      </c>
      <c r="H43" s="25">
        <f t="shared" si="13"/>
        <v>0.574025974025974</v>
      </c>
      <c r="I43" s="25">
        <f t="shared" si="13"/>
        <v>0.65097831835007935</v>
      </c>
      <c r="J43" s="25">
        <f t="shared" si="13"/>
        <v>0.60693333333333332</v>
      </c>
      <c r="K43" s="25">
        <f t="shared" si="13"/>
        <v>0.66901905434015529</v>
      </c>
      <c r="L43" s="25"/>
    </row>
    <row r="44" spans="1:12" ht="18" customHeight="1" x14ac:dyDescent="0.25">
      <c r="A44" s="24"/>
      <c r="B44" s="24" t="s">
        <v>11</v>
      </c>
      <c r="C44" s="90">
        <v>4657</v>
      </c>
      <c r="D44" s="90">
        <v>11865</v>
      </c>
      <c r="E44" s="90">
        <v>24518</v>
      </c>
      <c r="F44" s="90">
        <v>37463</v>
      </c>
      <c r="G44" s="90">
        <v>994</v>
      </c>
      <c r="H44" s="90">
        <v>770</v>
      </c>
      <c r="I44" s="90">
        <v>3782</v>
      </c>
      <c r="J44" s="90">
        <v>1875</v>
      </c>
      <c r="K44" s="90">
        <v>7085</v>
      </c>
      <c r="L44" s="89"/>
    </row>
    <row r="45" spans="1:12" ht="18" customHeight="1" x14ac:dyDescent="0.25">
      <c r="A45" s="21" t="s">
        <v>23</v>
      </c>
      <c r="B45" s="21" t="s">
        <v>7</v>
      </c>
      <c r="C45" s="43">
        <v>3532</v>
      </c>
      <c r="D45" s="43">
        <v>2181</v>
      </c>
      <c r="E45" s="43">
        <v>5117</v>
      </c>
      <c r="F45" s="43">
        <v>25153</v>
      </c>
      <c r="G45" s="43">
        <v>387</v>
      </c>
      <c r="H45" s="43">
        <v>182</v>
      </c>
      <c r="I45" s="43">
        <v>1351</v>
      </c>
      <c r="J45" s="43">
        <v>1756</v>
      </c>
      <c r="K45" s="43">
        <v>4466</v>
      </c>
      <c r="L45" s="43"/>
    </row>
    <row r="46" spans="1:12" ht="18" customHeight="1" x14ac:dyDescent="0.25">
      <c r="A46" s="24"/>
      <c r="B46" s="24" t="s">
        <v>8</v>
      </c>
      <c r="C46" s="25">
        <f t="shared" ref="C46:K46" si="14">C45/C49</f>
        <v>0.51758499413833525</v>
      </c>
      <c r="D46" s="25">
        <f t="shared" si="14"/>
        <v>0.3406215836326722</v>
      </c>
      <c r="E46" s="25">
        <f t="shared" si="14"/>
        <v>0.36443273271134535</v>
      </c>
      <c r="F46" s="25">
        <f t="shared" si="14"/>
        <v>0.37382774764063315</v>
      </c>
      <c r="G46" s="25">
        <f t="shared" si="14"/>
        <v>0.24082140634723087</v>
      </c>
      <c r="H46" s="25">
        <f t="shared" si="14"/>
        <v>0.46547314578005117</v>
      </c>
      <c r="I46" s="25">
        <f t="shared" si="14"/>
        <v>0.35769128938310829</v>
      </c>
      <c r="J46" s="25">
        <f t="shared" si="14"/>
        <v>0.35367573011077541</v>
      </c>
      <c r="K46" s="25">
        <f t="shared" si="14"/>
        <v>0.29866916337858623</v>
      </c>
      <c r="L46" s="25"/>
    </row>
    <row r="47" spans="1:12" ht="18" customHeight="1" x14ac:dyDescent="0.25">
      <c r="A47" s="24"/>
      <c r="B47" s="24" t="s">
        <v>9</v>
      </c>
      <c r="C47" s="43">
        <v>5284</v>
      </c>
      <c r="D47" s="43">
        <v>4384</v>
      </c>
      <c r="E47" s="43">
        <v>8886</v>
      </c>
      <c r="F47" s="43">
        <v>48695</v>
      </c>
      <c r="G47" s="43">
        <v>676</v>
      </c>
      <c r="H47" s="43">
        <v>251</v>
      </c>
      <c r="I47" s="43">
        <v>2735</v>
      </c>
      <c r="J47" s="43">
        <v>1990</v>
      </c>
      <c r="K47" s="43">
        <v>7610</v>
      </c>
      <c r="L47" s="43"/>
    </row>
    <row r="48" spans="1:12" ht="18" customHeight="1" x14ac:dyDescent="0.25">
      <c r="A48" s="24"/>
      <c r="B48" s="24" t="s">
        <v>10</v>
      </c>
      <c r="C48" s="25">
        <f>C47/C49</f>
        <v>0.77432590855803052</v>
      </c>
      <c r="D48" s="25">
        <f>D47/D49</f>
        <v>0.68467905669217555</v>
      </c>
      <c r="E48" s="25">
        <f t="shared" ref="E48:G48" si="15">E47/E49</f>
        <v>0.63286090734278189</v>
      </c>
      <c r="F48" s="25">
        <f t="shared" si="15"/>
        <v>0.72371256595080624</v>
      </c>
      <c r="G48" s="25">
        <f t="shared" si="15"/>
        <v>0.4206596141879278</v>
      </c>
      <c r="H48" s="25">
        <f>H47/H49</f>
        <v>0.64194373401534521</v>
      </c>
      <c r="I48" s="25">
        <f>I47/I49</f>
        <v>0.72411967169711411</v>
      </c>
      <c r="J48" s="25">
        <f>J47/J49</f>
        <v>0.40080563947633435</v>
      </c>
      <c r="K48" s="25">
        <f>K47/K49</f>
        <v>0.50892797431953452</v>
      </c>
      <c r="L48" s="25"/>
    </row>
    <row r="49" spans="1:12" ht="18" customHeight="1" x14ac:dyDescent="0.25">
      <c r="A49" s="29"/>
      <c r="B49" s="29" t="s">
        <v>11</v>
      </c>
      <c r="C49" s="90">
        <v>6824</v>
      </c>
      <c r="D49" s="90">
        <v>6403</v>
      </c>
      <c r="E49" s="90">
        <v>14041</v>
      </c>
      <c r="F49" s="90">
        <v>67285</v>
      </c>
      <c r="G49" s="90">
        <v>1607</v>
      </c>
      <c r="H49" s="90">
        <v>391</v>
      </c>
      <c r="I49" s="90">
        <v>3777</v>
      </c>
      <c r="J49" s="90">
        <v>4965</v>
      </c>
      <c r="K49" s="90">
        <v>14953</v>
      </c>
      <c r="L49" s="89"/>
    </row>
    <row r="50" spans="1:12" x14ac:dyDescent="0.25">
      <c r="A50" s="104" t="s">
        <v>163</v>
      </c>
    </row>
    <row r="51" spans="1:12" x14ac:dyDescent="0.25">
      <c r="A51" s="41"/>
    </row>
    <row r="52" spans="1:12" ht="15.75" x14ac:dyDescent="0.25">
      <c r="A52" s="12" t="s">
        <v>150</v>
      </c>
    </row>
    <row r="53" spans="1:12" ht="60" x14ac:dyDescent="0.25">
      <c r="A53" s="91" t="s">
        <v>5</v>
      </c>
      <c r="B53" s="91"/>
      <c r="C53" s="92" t="s">
        <v>18</v>
      </c>
      <c r="D53" s="92" t="s">
        <v>19</v>
      </c>
      <c r="E53" s="92" t="s">
        <v>20</v>
      </c>
      <c r="F53" s="92" t="s">
        <v>22</v>
      </c>
      <c r="G53" s="92" t="s">
        <v>153</v>
      </c>
      <c r="H53" s="92" t="s">
        <v>154</v>
      </c>
      <c r="I53" s="93" t="s">
        <v>21</v>
      </c>
      <c r="J53" s="93" t="s">
        <v>152</v>
      </c>
      <c r="K53" s="93" t="s">
        <v>155</v>
      </c>
      <c r="L53" s="103"/>
    </row>
    <row r="54" spans="1:12" x14ac:dyDescent="0.25">
      <c r="A54" s="21" t="s">
        <v>6</v>
      </c>
      <c r="B54" s="21" t="s">
        <v>7</v>
      </c>
      <c r="C54" s="43">
        <v>26123</v>
      </c>
      <c r="D54" s="43">
        <v>25660</v>
      </c>
      <c r="E54" s="43">
        <v>31699</v>
      </c>
      <c r="F54" s="43">
        <v>163962</v>
      </c>
      <c r="G54" s="43">
        <v>999</v>
      </c>
      <c r="H54" s="43">
        <v>1023</v>
      </c>
      <c r="I54" s="43">
        <v>13139</v>
      </c>
      <c r="J54" s="43">
        <v>6793</v>
      </c>
      <c r="K54" s="43">
        <v>29900</v>
      </c>
      <c r="L54" s="43"/>
    </row>
    <row r="55" spans="1:12" x14ac:dyDescent="0.25">
      <c r="A55" s="24"/>
      <c r="B55" s="24" t="s">
        <v>8</v>
      </c>
      <c r="C55" s="25">
        <f t="shared" ref="C55:K55" si="16">C54/C58</f>
        <v>0.82511054958938723</v>
      </c>
      <c r="D55" s="25">
        <f t="shared" si="16"/>
        <v>0.63273659811609217</v>
      </c>
      <c r="E55" s="25">
        <f t="shared" si="16"/>
        <v>0.68885411912988681</v>
      </c>
      <c r="F55" s="25">
        <f t="shared" si="16"/>
        <v>0.75108910256116612</v>
      </c>
      <c r="G55" s="25">
        <f t="shared" si="16"/>
        <v>0.64079538165490701</v>
      </c>
      <c r="H55" s="25">
        <f t="shared" si="16"/>
        <v>0.68981793661496971</v>
      </c>
      <c r="I55" s="25">
        <f t="shared" si="16"/>
        <v>0.74977174161150417</v>
      </c>
      <c r="J55" s="25">
        <f t="shared" si="16"/>
        <v>0.71769677760169048</v>
      </c>
      <c r="K55" s="25">
        <f t="shared" si="16"/>
        <v>0.6493365474406585</v>
      </c>
      <c r="L55" s="25"/>
    </row>
    <row r="56" spans="1:12" ht="15.75" customHeight="1" x14ac:dyDescent="0.25">
      <c r="A56" s="24"/>
      <c r="B56" s="24" t="s">
        <v>9</v>
      </c>
      <c r="C56" s="43">
        <v>28708</v>
      </c>
      <c r="D56" s="43">
        <v>32284</v>
      </c>
      <c r="E56" s="43">
        <v>39007</v>
      </c>
      <c r="F56" s="43">
        <v>195090</v>
      </c>
      <c r="G56" s="43">
        <v>1267</v>
      </c>
      <c r="H56" s="43">
        <v>1222</v>
      </c>
      <c r="I56" s="43">
        <v>15648</v>
      </c>
      <c r="J56" s="43">
        <v>7341</v>
      </c>
      <c r="K56" s="43">
        <v>34875</v>
      </c>
      <c r="L56" s="43"/>
    </row>
    <row r="57" spans="1:12" ht="15.75" customHeight="1" x14ac:dyDescent="0.25">
      <c r="A57" s="24"/>
      <c r="B57" s="24" t="s">
        <v>10</v>
      </c>
      <c r="C57" s="25">
        <f>C56/C58</f>
        <v>0.90675931775110552</v>
      </c>
      <c r="D57" s="25">
        <f>D56/D58</f>
        <v>0.79607436997583469</v>
      </c>
      <c r="E57" s="25">
        <f t="shared" ref="E57:G57" si="17">E56/E58</f>
        <v>0.84766499337201473</v>
      </c>
      <c r="F57" s="25">
        <f t="shared" si="17"/>
        <v>0.89368251801428311</v>
      </c>
      <c r="G57" s="25">
        <f t="shared" si="17"/>
        <v>0.81270044900577298</v>
      </c>
      <c r="H57" s="25">
        <f>H56/H58</f>
        <v>0.82400539447066756</v>
      </c>
      <c r="I57" s="25">
        <f>I56/I58</f>
        <v>0.89294681579548052</v>
      </c>
      <c r="J57" s="25">
        <f>J56/J58</f>
        <v>0.77559429477020603</v>
      </c>
      <c r="K57" s="25">
        <f t="shared" ref="K57" si="18">K56/K58</f>
        <v>0.75737833083588513</v>
      </c>
      <c r="L57" s="25"/>
    </row>
    <row r="58" spans="1:12" x14ac:dyDescent="0.25">
      <c r="A58" s="24"/>
      <c r="B58" s="24" t="s">
        <v>11</v>
      </c>
      <c r="C58" s="90">
        <v>31660</v>
      </c>
      <c r="D58" s="90">
        <v>40554</v>
      </c>
      <c r="E58" s="90">
        <v>46017</v>
      </c>
      <c r="F58" s="90">
        <v>218299</v>
      </c>
      <c r="G58" s="90">
        <v>1559</v>
      </c>
      <c r="H58" s="90">
        <v>1483</v>
      </c>
      <c r="I58" s="90">
        <v>17524</v>
      </c>
      <c r="J58" s="90">
        <v>9465</v>
      </c>
      <c r="K58" s="90">
        <v>46047</v>
      </c>
      <c r="L58" s="89"/>
    </row>
    <row r="59" spans="1:12" ht="15.75" customHeight="1" x14ac:dyDescent="0.25">
      <c r="A59" s="21" t="s">
        <v>12</v>
      </c>
      <c r="B59" s="21" t="s">
        <v>7</v>
      </c>
      <c r="C59" s="43">
        <v>24323</v>
      </c>
      <c r="D59" s="43">
        <v>24272</v>
      </c>
      <c r="E59" s="43">
        <v>30133</v>
      </c>
      <c r="F59" s="43">
        <v>155035</v>
      </c>
      <c r="G59" s="43">
        <v>933</v>
      </c>
      <c r="H59" s="43">
        <v>946</v>
      </c>
      <c r="I59" s="43">
        <v>12496</v>
      </c>
      <c r="J59" s="43">
        <v>6433</v>
      </c>
      <c r="K59" s="43">
        <v>27017</v>
      </c>
      <c r="L59" s="43"/>
    </row>
    <row r="60" spans="1:12" ht="15.75" customHeight="1" x14ac:dyDescent="0.25">
      <c r="A60" s="24"/>
      <c r="B60" s="24" t="s">
        <v>8</v>
      </c>
      <c r="C60" s="25">
        <f>C59/C63</f>
        <v>0.8734827264239029</v>
      </c>
      <c r="D60" s="25">
        <f t="shared" ref="D60:K60" si="19">D59/D63</f>
        <v>0.67120181405895696</v>
      </c>
      <c r="E60" s="25">
        <f t="shared" si="19"/>
        <v>0.73642406764749013</v>
      </c>
      <c r="F60" s="25">
        <f t="shared" si="19"/>
        <v>0.79850327312432723</v>
      </c>
      <c r="G60" s="25">
        <f t="shared" si="19"/>
        <v>0.69368029739776949</v>
      </c>
      <c r="H60" s="25">
        <f t="shared" si="19"/>
        <v>0.73676012461059193</v>
      </c>
      <c r="I60" s="25">
        <f t="shared" si="19"/>
        <v>0.77910094145520292</v>
      </c>
      <c r="J60" s="25">
        <f t="shared" si="19"/>
        <v>0.82495511669658883</v>
      </c>
      <c r="K60" s="25">
        <f t="shared" si="19"/>
        <v>0.76481245576786983</v>
      </c>
      <c r="L60" s="25"/>
    </row>
    <row r="61" spans="1:12" x14ac:dyDescent="0.25">
      <c r="A61" s="24"/>
      <c r="B61" s="24" t="s">
        <v>9</v>
      </c>
      <c r="C61" s="43">
        <v>26315</v>
      </c>
      <c r="D61" s="43">
        <v>29959</v>
      </c>
      <c r="E61" s="43">
        <v>36164</v>
      </c>
      <c r="F61" s="43">
        <v>178738</v>
      </c>
      <c r="G61" s="43">
        <v>1148</v>
      </c>
      <c r="H61" s="43">
        <v>1113</v>
      </c>
      <c r="I61" s="43">
        <v>14570</v>
      </c>
      <c r="J61" s="43">
        <v>6850</v>
      </c>
      <c r="K61" s="43">
        <v>30113</v>
      </c>
      <c r="L61" s="43"/>
    </row>
    <row r="62" spans="1:12" ht="15.75" customHeight="1" x14ac:dyDescent="0.25">
      <c r="A62" s="24"/>
      <c r="B62" s="24" t="s">
        <v>10</v>
      </c>
      <c r="C62" s="25">
        <f>C61/C63</f>
        <v>0.94501903325432735</v>
      </c>
      <c r="D62" s="25">
        <f t="shared" ref="D62:G62" si="20">D61/D63</f>
        <v>0.82846634588794865</v>
      </c>
      <c r="E62" s="25">
        <f t="shared" si="20"/>
        <v>0.88381641331443372</v>
      </c>
      <c r="F62" s="25">
        <f t="shared" si="20"/>
        <v>0.92058488748796075</v>
      </c>
      <c r="G62" s="25">
        <f t="shared" si="20"/>
        <v>0.85353159851301119</v>
      </c>
      <c r="H62" s="25">
        <f>H61/H63</f>
        <v>0.86682242990654201</v>
      </c>
      <c r="I62" s="25">
        <f t="shared" ref="I62" si="21">I61/I63</f>
        <v>0.90841074879980044</v>
      </c>
      <c r="J62" s="25">
        <f t="shared" ref="J62" si="22">J61/J63</f>
        <v>0.87843036676070785</v>
      </c>
      <c r="K62" s="25">
        <f t="shared" ref="K62" si="23">K61/K63</f>
        <v>0.85245576786978061</v>
      </c>
      <c r="L62" s="25"/>
    </row>
    <row r="63" spans="1:12" x14ac:dyDescent="0.25">
      <c r="A63" s="29"/>
      <c r="B63" s="29" t="s">
        <v>11</v>
      </c>
      <c r="C63" s="90">
        <v>27846</v>
      </c>
      <c r="D63" s="90">
        <v>36162</v>
      </c>
      <c r="E63" s="90">
        <v>40918</v>
      </c>
      <c r="F63" s="90">
        <v>194157</v>
      </c>
      <c r="G63" s="90">
        <v>1345</v>
      </c>
      <c r="H63" s="90">
        <v>1284</v>
      </c>
      <c r="I63" s="90">
        <v>16039</v>
      </c>
      <c r="J63" s="90">
        <v>7798</v>
      </c>
      <c r="K63" s="90">
        <v>35325</v>
      </c>
      <c r="L63" s="89"/>
    </row>
    <row r="64" spans="1:12" x14ac:dyDescent="0.25">
      <c r="A64" s="24" t="s">
        <v>13</v>
      </c>
      <c r="B64" s="24" t="s">
        <v>7</v>
      </c>
      <c r="C64" s="43">
        <v>1225</v>
      </c>
      <c r="D64" s="43">
        <v>932</v>
      </c>
      <c r="E64" s="43">
        <v>1013</v>
      </c>
      <c r="F64" s="43">
        <v>4719</v>
      </c>
      <c r="G64" s="43">
        <v>42</v>
      </c>
      <c r="H64" s="43">
        <v>60</v>
      </c>
      <c r="I64" s="43">
        <v>230</v>
      </c>
      <c r="J64" s="43">
        <v>82</v>
      </c>
      <c r="K64" s="43">
        <v>1546</v>
      </c>
      <c r="L64" s="43"/>
    </row>
    <row r="65" spans="1:12" ht="15" customHeight="1" x14ac:dyDescent="0.25">
      <c r="A65" s="24"/>
      <c r="B65" s="24" t="s">
        <v>8</v>
      </c>
      <c r="C65" s="25">
        <v>0.7633248730964467</v>
      </c>
      <c r="D65" s="25">
        <v>0.39860681114551083</v>
      </c>
      <c r="E65" s="25">
        <v>0.46905393457117595</v>
      </c>
      <c r="F65" s="25">
        <v>0.53321221755421822</v>
      </c>
      <c r="G65" s="25">
        <v>0.5679012345679012</v>
      </c>
      <c r="H65" s="25">
        <v>0.42222222222222222</v>
      </c>
      <c r="I65" s="25">
        <v>0.4</v>
      </c>
      <c r="J65" s="25">
        <v>0.34567901234567899</v>
      </c>
      <c r="K65" s="25">
        <v>0.58429181728557344</v>
      </c>
      <c r="L65" s="25"/>
    </row>
    <row r="66" spans="1:12" ht="15" customHeight="1" x14ac:dyDescent="0.25">
      <c r="A66" s="24"/>
      <c r="B66" s="24" t="s">
        <v>9</v>
      </c>
      <c r="C66" s="43">
        <v>1351</v>
      </c>
      <c r="D66" s="43">
        <v>1229</v>
      </c>
      <c r="E66" s="43">
        <v>1292</v>
      </c>
      <c r="F66" s="43">
        <v>5782</v>
      </c>
      <c r="G66" s="43">
        <v>50</v>
      </c>
      <c r="H66" s="43">
        <v>74</v>
      </c>
      <c r="I66" s="43">
        <v>328</v>
      </c>
      <c r="J66" s="43">
        <v>105</v>
      </c>
      <c r="K66" s="43">
        <v>1798</v>
      </c>
      <c r="L66" s="43"/>
    </row>
    <row r="67" spans="1:12" x14ac:dyDescent="0.25">
      <c r="A67" s="24"/>
      <c r="B67" s="24" t="s">
        <v>10</v>
      </c>
      <c r="C67" s="25">
        <v>0.84390862944162437</v>
      </c>
      <c r="D67" s="25">
        <v>0.53753869969040247</v>
      </c>
      <c r="E67" s="25">
        <v>0.61582670203359857</v>
      </c>
      <c r="F67" s="25">
        <v>0.64743953673214494</v>
      </c>
      <c r="G67" s="25">
        <v>0.59259259259259256</v>
      </c>
      <c r="H67" s="25">
        <v>0.52222222222222225</v>
      </c>
      <c r="I67" s="25">
        <v>0.61123595505617978</v>
      </c>
      <c r="J67" s="25">
        <v>0.5</v>
      </c>
      <c r="K67" s="25">
        <v>0.66118961551100885</v>
      </c>
      <c r="L67" s="25"/>
    </row>
    <row r="68" spans="1:12" x14ac:dyDescent="0.25">
      <c r="A68" s="24"/>
      <c r="B68" s="24" t="s">
        <v>11</v>
      </c>
      <c r="C68" s="90">
        <v>1617</v>
      </c>
      <c r="D68" s="90">
        <v>2367</v>
      </c>
      <c r="E68" s="90">
        <v>2155</v>
      </c>
      <c r="F68" s="90">
        <v>8851</v>
      </c>
      <c r="G68" s="90">
        <v>88</v>
      </c>
      <c r="H68" s="90">
        <v>138</v>
      </c>
      <c r="I68" s="90">
        <v>494</v>
      </c>
      <c r="J68" s="90">
        <v>181</v>
      </c>
      <c r="K68" s="90">
        <v>3032</v>
      </c>
      <c r="L68" s="89"/>
    </row>
    <row r="69" spans="1:12" x14ac:dyDescent="0.25">
      <c r="A69" s="21" t="s">
        <v>23</v>
      </c>
      <c r="B69" s="21" t="s">
        <v>7</v>
      </c>
      <c r="C69" s="43">
        <v>575</v>
      </c>
      <c r="D69" s="43">
        <v>456</v>
      </c>
      <c r="E69" s="43">
        <v>553</v>
      </c>
      <c r="F69" s="43">
        <v>4208</v>
      </c>
      <c r="G69" s="43">
        <v>24</v>
      </c>
      <c r="H69" s="43">
        <v>17</v>
      </c>
      <c r="I69" s="43">
        <v>413</v>
      </c>
      <c r="J69" s="43">
        <v>278</v>
      </c>
      <c r="K69" s="43">
        <v>1337</v>
      </c>
      <c r="L69" s="43"/>
    </row>
    <row r="70" spans="1:12" x14ac:dyDescent="0.25">
      <c r="A70" s="24"/>
      <c r="B70" s="24" t="s">
        <v>8</v>
      </c>
      <c r="C70" s="25">
        <f>C69/C73</f>
        <v>0.26172052799271733</v>
      </c>
      <c r="D70" s="25">
        <f t="shared" ref="D70:K70" si="24">D69/D73</f>
        <v>0.22518518518518518</v>
      </c>
      <c r="E70" s="25">
        <f t="shared" si="24"/>
        <v>0.18783967391304349</v>
      </c>
      <c r="F70" s="25">
        <f t="shared" si="24"/>
        <v>0.27519455889085082</v>
      </c>
      <c r="G70" s="25">
        <f t="shared" si="24"/>
        <v>0.19047619047619047</v>
      </c>
      <c r="H70" s="25">
        <f t="shared" si="24"/>
        <v>0.27868852459016391</v>
      </c>
      <c r="I70" s="25">
        <f t="shared" si="24"/>
        <v>0.41675075681130169</v>
      </c>
      <c r="J70" s="25">
        <f t="shared" si="24"/>
        <v>0.18707940780619112</v>
      </c>
      <c r="K70" s="25">
        <f t="shared" si="24"/>
        <v>0.17386215864759427</v>
      </c>
      <c r="L70" s="25"/>
    </row>
    <row r="71" spans="1:12" x14ac:dyDescent="0.25">
      <c r="A71" s="24"/>
      <c r="B71" s="24" t="s">
        <v>9</v>
      </c>
      <c r="C71" s="43">
        <v>1042</v>
      </c>
      <c r="D71" s="43">
        <v>1096</v>
      </c>
      <c r="E71" s="43">
        <v>1551</v>
      </c>
      <c r="F71" s="43">
        <v>10570</v>
      </c>
      <c r="G71" s="43">
        <v>69</v>
      </c>
      <c r="H71" s="43">
        <v>35</v>
      </c>
      <c r="I71" s="43">
        <v>750</v>
      </c>
      <c r="J71" s="43">
        <v>386</v>
      </c>
      <c r="K71" s="43">
        <v>2964</v>
      </c>
      <c r="L71" s="43"/>
    </row>
    <row r="72" spans="1:12" x14ac:dyDescent="0.25">
      <c r="A72" s="24"/>
      <c r="B72" s="24" t="s">
        <v>10</v>
      </c>
      <c r="C72" s="25">
        <f>C71/C73</f>
        <v>0.4742831133363678</v>
      </c>
      <c r="D72" s="25">
        <f t="shared" ref="D72:K72" si="25">D71/D73</f>
        <v>0.54123456790123459</v>
      </c>
      <c r="E72" s="25">
        <f t="shared" si="25"/>
        <v>0.52683423913043481</v>
      </c>
      <c r="F72" s="25">
        <f t="shared" si="25"/>
        <v>0.69125629455235105</v>
      </c>
      <c r="G72" s="25">
        <f t="shared" si="25"/>
        <v>0.54761904761904767</v>
      </c>
      <c r="H72" s="25">
        <f t="shared" si="25"/>
        <v>0.57377049180327866</v>
      </c>
      <c r="I72" s="25">
        <f t="shared" si="25"/>
        <v>0.75681130171543898</v>
      </c>
      <c r="J72" s="25">
        <f t="shared" si="25"/>
        <v>0.25975773889636611</v>
      </c>
      <c r="K72" s="25">
        <f t="shared" si="25"/>
        <v>0.38543563068920678</v>
      </c>
      <c r="L72" s="25"/>
    </row>
    <row r="73" spans="1:12" x14ac:dyDescent="0.25">
      <c r="A73" s="29"/>
      <c r="B73" s="29" t="s">
        <v>11</v>
      </c>
      <c r="C73" s="90">
        <v>2197</v>
      </c>
      <c r="D73" s="90">
        <v>2025</v>
      </c>
      <c r="E73" s="90">
        <v>2944</v>
      </c>
      <c r="F73" s="90">
        <v>15291</v>
      </c>
      <c r="G73" s="90">
        <v>126</v>
      </c>
      <c r="H73" s="90">
        <v>61</v>
      </c>
      <c r="I73" s="90">
        <v>991</v>
      </c>
      <c r="J73" s="90">
        <v>1486</v>
      </c>
      <c r="K73" s="90">
        <v>7690</v>
      </c>
      <c r="L73" s="89"/>
    </row>
    <row r="74" spans="1:12" x14ac:dyDescent="0.25">
      <c r="A74" s="104" t="s">
        <v>165</v>
      </c>
    </row>
    <row r="75" spans="1:12" x14ac:dyDescent="0.25">
      <c r="A75" s="41"/>
    </row>
    <row r="76" spans="1:12" ht="15.75" x14ac:dyDescent="0.25">
      <c r="A76" s="12" t="s">
        <v>151</v>
      </c>
    </row>
    <row r="77" spans="1:12" ht="60" x14ac:dyDescent="0.25">
      <c r="A77" s="91" t="s">
        <v>5</v>
      </c>
      <c r="B77" s="91"/>
      <c r="C77" s="92" t="s">
        <v>18</v>
      </c>
      <c r="D77" s="92" t="s">
        <v>19</v>
      </c>
      <c r="E77" s="92" t="s">
        <v>20</v>
      </c>
      <c r="F77" s="92" t="s">
        <v>22</v>
      </c>
      <c r="G77" s="92" t="s">
        <v>153</v>
      </c>
      <c r="H77" s="92" t="s">
        <v>154</v>
      </c>
      <c r="I77" s="93" t="s">
        <v>21</v>
      </c>
      <c r="J77" s="93" t="s">
        <v>152</v>
      </c>
      <c r="K77" s="93" t="s">
        <v>155</v>
      </c>
      <c r="L77" s="103"/>
    </row>
    <row r="78" spans="1:12" x14ac:dyDescent="0.25">
      <c r="A78" s="21" t="s">
        <v>6</v>
      </c>
      <c r="B78" s="21" t="s">
        <v>7</v>
      </c>
      <c r="C78" s="43">
        <v>32331</v>
      </c>
      <c r="D78" s="43">
        <v>60711</v>
      </c>
      <c r="E78" s="43">
        <v>141651</v>
      </c>
      <c r="F78" s="43">
        <v>276864</v>
      </c>
      <c r="G78" s="43">
        <v>4060</v>
      </c>
      <c r="H78" s="43">
        <v>1446</v>
      </c>
      <c r="I78" s="43">
        <v>25094</v>
      </c>
      <c r="J78" s="43">
        <v>6818</v>
      </c>
      <c r="K78" s="43">
        <v>27435</v>
      </c>
      <c r="L78" s="43"/>
    </row>
    <row r="79" spans="1:12" x14ac:dyDescent="0.25">
      <c r="A79" s="24"/>
      <c r="B79" s="24" t="s">
        <v>8</v>
      </c>
      <c r="C79" s="25">
        <f>C78/C82</f>
        <v>0.55675908386430173</v>
      </c>
      <c r="D79" s="25">
        <f t="shared" ref="D79:F79" si="26">D78/D82</f>
        <v>0.41996804117293046</v>
      </c>
      <c r="E79" s="25">
        <f t="shared" si="26"/>
        <v>0.52794176841540319</v>
      </c>
      <c r="F79" s="25">
        <f t="shared" si="26"/>
        <v>0.49626542628989329</v>
      </c>
      <c r="G79" s="25">
        <f>G78/G82</f>
        <v>0.41521783595827366</v>
      </c>
      <c r="H79" s="25">
        <f t="shared" ref="H79" si="27">H78/H82</f>
        <v>0.43527995183624324</v>
      </c>
      <c r="I79" s="25">
        <f t="shared" ref="I79" si="28">I78/I82</f>
        <v>0.47060367946289594</v>
      </c>
      <c r="J79" s="25">
        <f t="shared" ref="J79" si="29">J78/J82</f>
        <v>0.48017466018733712</v>
      </c>
      <c r="K79" s="25">
        <f>K78/K82</f>
        <v>0.43209487660057017</v>
      </c>
      <c r="L79" s="25"/>
    </row>
    <row r="80" spans="1:12" x14ac:dyDescent="0.25">
      <c r="A80" s="24"/>
      <c r="B80" s="24" t="s">
        <v>9</v>
      </c>
      <c r="C80" s="43">
        <v>42335</v>
      </c>
      <c r="D80" s="43">
        <v>79935</v>
      </c>
      <c r="E80" s="43">
        <v>166595</v>
      </c>
      <c r="F80" s="43">
        <v>374245</v>
      </c>
      <c r="G80" s="43">
        <v>5359</v>
      </c>
      <c r="H80" s="43">
        <v>1849</v>
      </c>
      <c r="I80" s="43">
        <v>33239</v>
      </c>
      <c r="J80" s="43">
        <v>8192</v>
      </c>
      <c r="K80" s="43">
        <v>38348</v>
      </c>
      <c r="L80" s="43"/>
    </row>
    <row r="81" spans="1:12" ht="15.75" customHeight="1" x14ac:dyDescent="0.25">
      <c r="A81" s="24"/>
      <c r="B81" s="24" t="s">
        <v>10</v>
      </c>
      <c r="C81" s="25">
        <f>C80/C82</f>
        <v>0.72903392457379024</v>
      </c>
      <c r="D81" s="25">
        <f>D80/D82</f>
        <v>0.55294996575839961</v>
      </c>
      <c r="E81" s="25">
        <f t="shared" ref="E81:G81" si="30">E80/E82</f>
        <v>0.62090955170922968</v>
      </c>
      <c r="F81" s="25">
        <f t="shared" si="30"/>
        <v>0.67081619301122974</v>
      </c>
      <c r="G81" s="25">
        <f t="shared" si="30"/>
        <v>0.54806708938433213</v>
      </c>
      <c r="H81" s="25">
        <f>H80/H82</f>
        <v>0.55659241420830829</v>
      </c>
      <c r="I81" s="25">
        <f>I80/I82</f>
        <v>0.62335202445473814</v>
      </c>
      <c r="J81" s="25">
        <f>J80/J82</f>
        <v>0.5769420381717022</v>
      </c>
      <c r="K81" s="25">
        <f>K80/K82</f>
        <v>0.60397209141165165</v>
      </c>
      <c r="L81" s="25"/>
    </row>
    <row r="82" spans="1:12" ht="15" customHeight="1" x14ac:dyDescent="0.25">
      <c r="A82" s="24"/>
      <c r="B82" s="24" t="s">
        <v>11</v>
      </c>
      <c r="C82" s="90">
        <v>58070</v>
      </c>
      <c r="D82" s="90">
        <v>144561</v>
      </c>
      <c r="E82" s="90">
        <v>268308</v>
      </c>
      <c r="F82" s="90">
        <v>557895</v>
      </c>
      <c r="G82" s="90">
        <v>9778</v>
      </c>
      <c r="H82" s="90">
        <v>3322</v>
      </c>
      <c r="I82" s="90">
        <v>53323</v>
      </c>
      <c r="J82" s="90">
        <v>14199</v>
      </c>
      <c r="K82" s="90">
        <v>63493</v>
      </c>
      <c r="L82" s="89"/>
    </row>
    <row r="83" spans="1:12" x14ac:dyDescent="0.25">
      <c r="A83" s="21" t="s">
        <v>12</v>
      </c>
      <c r="B83" s="21" t="s">
        <v>7</v>
      </c>
      <c r="C83" s="43">
        <v>18188</v>
      </c>
      <c r="D83" s="43">
        <v>32314</v>
      </c>
      <c r="E83" s="43">
        <v>75942</v>
      </c>
      <c r="F83" s="43">
        <v>146588</v>
      </c>
      <c r="G83" s="43">
        <v>2202</v>
      </c>
      <c r="H83" s="43">
        <v>804</v>
      </c>
      <c r="I83" s="43">
        <v>13677</v>
      </c>
      <c r="J83" s="43">
        <v>4235</v>
      </c>
      <c r="K83" s="43">
        <v>14750</v>
      </c>
      <c r="L83" s="43"/>
    </row>
    <row r="84" spans="1:12" ht="15.75" customHeight="1" x14ac:dyDescent="0.25">
      <c r="A84" s="24"/>
      <c r="B84" s="24" t="s">
        <v>8</v>
      </c>
      <c r="C84" s="25">
        <v>0.71588488205446021</v>
      </c>
      <c r="D84" s="25">
        <v>0.49449061831003654</v>
      </c>
      <c r="E84" s="25">
        <v>0.64934717169292133</v>
      </c>
      <c r="F84" s="25">
        <v>0.61502377952115772</v>
      </c>
      <c r="G84" s="25">
        <v>0.5283582089552239</v>
      </c>
      <c r="H84" s="25">
        <v>0.57859078590785906</v>
      </c>
      <c r="I84" s="25">
        <v>0.57475068396434559</v>
      </c>
      <c r="J84" s="25">
        <v>0.62765674814027628</v>
      </c>
      <c r="K84" s="25">
        <v>0.57914403866274722</v>
      </c>
      <c r="L84" s="25"/>
    </row>
    <row r="85" spans="1:12" ht="15" customHeight="1" x14ac:dyDescent="0.25">
      <c r="A85" s="24"/>
      <c r="B85" s="24" t="s">
        <v>9</v>
      </c>
      <c r="C85" s="43">
        <v>21838</v>
      </c>
      <c r="D85" s="43">
        <v>39583</v>
      </c>
      <c r="E85" s="43">
        <v>85392</v>
      </c>
      <c r="F85" s="43">
        <v>173498</v>
      </c>
      <c r="G85" s="43">
        <v>2622</v>
      </c>
      <c r="H85" s="43">
        <v>982</v>
      </c>
      <c r="I85" s="43">
        <v>16401</v>
      </c>
      <c r="J85" s="43">
        <v>4913</v>
      </c>
      <c r="K85" s="43">
        <v>18248</v>
      </c>
      <c r="L85" s="43"/>
    </row>
    <row r="86" spans="1:12" x14ac:dyDescent="0.25">
      <c r="A86" s="24"/>
      <c r="B86" s="24" t="s">
        <v>10</v>
      </c>
      <c r="C86" s="25">
        <v>0.85536661889452681</v>
      </c>
      <c r="D86" s="25">
        <v>0.61295806573479406</v>
      </c>
      <c r="E86" s="25">
        <v>0.73129697686014516</v>
      </c>
      <c r="F86" s="25">
        <v>0.72603146213568559</v>
      </c>
      <c r="G86" s="25">
        <v>0.63719862227324919</v>
      </c>
      <c r="H86" s="25">
        <v>0.71138211382113825</v>
      </c>
      <c r="I86" s="25">
        <v>0.68515576736386907</v>
      </c>
      <c r="J86" s="25">
        <v>0.7321997874601488</v>
      </c>
      <c r="K86" s="25">
        <v>0.72363110956105825</v>
      </c>
      <c r="L86" s="25"/>
    </row>
    <row r="87" spans="1:12" ht="15.75" customHeight="1" x14ac:dyDescent="0.25">
      <c r="A87" s="29"/>
      <c r="B87" s="29" t="s">
        <v>11</v>
      </c>
      <c r="C87" s="90">
        <v>25987</v>
      </c>
      <c r="D87" s="90">
        <v>66191</v>
      </c>
      <c r="E87" s="90">
        <v>118064</v>
      </c>
      <c r="F87" s="90">
        <v>241790</v>
      </c>
      <c r="G87" s="90">
        <v>4259</v>
      </c>
      <c r="H87" s="90">
        <v>1497</v>
      </c>
      <c r="I87" s="90">
        <v>24314</v>
      </c>
      <c r="J87" s="90">
        <v>6196</v>
      </c>
      <c r="K87" s="90">
        <v>24757</v>
      </c>
      <c r="L87" s="89"/>
    </row>
    <row r="88" spans="1:12" ht="15" customHeight="1" x14ac:dyDescent="0.25">
      <c r="A88" s="24" t="s">
        <v>13</v>
      </c>
      <c r="B88" s="24" t="s">
        <v>7</v>
      </c>
      <c r="C88" s="43">
        <v>10248</v>
      </c>
      <c r="D88" s="43">
        <v>20745</v>
      </c>
      <c r="E88" s="43">
        <v>50969</v>
      </c>
      <c r="F88" s="43">
        <v>74883</v>
      </c>
      <c r="G88" s="43">
        <v>1143</v>
      </c>
      <c r="H88" s="43">
        <v>510</v>
      </c>
      <c r="I88" s="43">
        <v>7910</v>
      </c>
      <c r="J88" s="43">
        <v>2105</v>
      </c>
      <c r="K88" s="43">
        <v>8076</v>
      </c>
      <c r="L88" s="43"/>
    </row>
    <row r="89" spans="1:12" x14ac:dyDescent="0.25">
      <c r="A89" s="24"/>
      <c r="B89" s="24" t="s">
        <v>8</v>
      </c>
      <c r="C89" s="25">
        <f>C88/C92</f>
        <v>0.50805612017252488</v>
      </c>
      <c r="D89" s="25">
        <f t="shared" ref="D89:E89" si="31">D88/D92</f>
        <v>0.38748178863610894</v>
      </c>
      <c r="E89" s="25">
        <f t="shared" si="31"/>
        <v>0.47701004202113223</v>
      </c>
      <c r="F89" s="25">
        <f>F88/F92</f>
        <v>0.46094327079332248</v>
      </c>
      <c r="G89" s="25">
        <f t="shared" ref="G89" si="32">G88/G92</f>
        <v>0.36239695624603679</v>
      </c>
      <c r="H89" s="25">
        <f>H88/H92</f>
        <v>0.40284360189573459</v>
      </c>
      <c r="I89" s="25">
        <f t="shared" ref="I89" si="33">I88/I92</f>
        <v>0.43413830954994509</v>
      </c>
      <c r="J89" s="25">
        <f>J88/J92</f>
        <v>0.49343647444913269</v>
      </c>
      <c r="K89" s="25">
        <f t="shared" ref="K89" si="34">K88/K92</f>
        <v>0.41385671825356157</v>
      </c>
      <c r="L89" s="25"/>
    </row>
    <row r="90" spans="1:12" x14ac:dyDescent="0.25">
      <c r="A90" s="24"/>
      <c r="B90" s="24" t="s">
        <v>9</v>
      </c>
      <c r="C90" s="43">
        <v>13537</v>
      </c>
      <c r="D90" s="43">
        <v>26637</v>
      </c>
      <c r="E90" s="43">
        <v>60177</v>
      </c>
      <c r="F90" s="43">
        <v>99694</v>
      </c>
      <c r="G90" s="43">
        <v>1577</v>
      </c>
      <c r="H90" s="43">
        <v>639</v>
      </c>
      <c r="I90" s="43">
        <v>10395</v>
      </c>
      <c r="J90" s="43">
        <v>2585</v>
      </c>
      <c r="K90" s="43">
        <v>11164</v>
      </c>
      <c r="L90" s="43"/>
    </row>
    <row r="91" spans="1:12" ht="14.45" customHeight="1" x14ac:dyDescent="0.25">
      <c r="A91" s="24"/>
      <c r="B91" s="24" t="s">
        <v>10</v>
      </c>
      <c r="C91" s="25">
        <f>C90/C92</f>
        <v>0.6711119924644291</v>
      </c>
      <c r="D91" s="25">
        <f t="shared" ref="D91:E91" si="35">D90/D92</f>
        <v>0.49753446150397851</v>
      </c>
      <c r="E91" s="25">
        <f t="shared" si="35"/>
        <v>0.56318611898812365</v>
      </c>
      <c r="F91" s="25">
        <f>F90/F92</f>
        <v>0.61366770079283006</v>
      </c>
      <c r="G91" s="25">
        <f t="shared" ref="G91" si="36">G90/G92</f>
        <v>0.5</v>
      </c>
      <c r="H91" s="25">
        <f>H90/H92</f>
        <v>0.50473933649289104</v>
      </c>
      <c r="I91" s="25">
        <f t="shared" ref="I91" si="37">I90/I92</f>
        <v>0.57052689352360042</v>
      </c>
      <c r="J91" s="25">
        <f>J90/J92</f>
        <v>0.60595405532114388</v>
      </c>
      <c r="K91" s="25">
        <f t="shared" ref="K91" si="38">K90/K92</f>
        <v>0.57210208055754841</v>
      </c>
      <c r="L91" s="25"/>
    </row>
    <row r="92" spans="1:12" x14ac:dyDescent="0.25">
      <c r="A92" s="24"/>
      <c r="B92" s="24" t="s">
        <v>11</v>
      </c>
      <c r="C92" s="90">
        <v>20171</v>
      </c>
      <c r="D92" s="90">
        <v>53538</v>
      </c>
      <c r="E92" s="90">
        <v>106851</v>
      </c>
      <c r="F92" s="90">
        <v>162456</v>
      </c>
      <c r="G92" s="90">
        <v>3154</v>
      </c>
      <c r="H92" s="90">
        <v>1266</v>
      </c>
      <c r="I92" s="90">
        <v>18220</v>
      </c>
      <c r="J92" s="90">
        <v>4266</v>
      </c>
      <c r="K92" s="90">
        <v>19514</v>
      </c>
      <c r="L92" s="89"/>
    </row>
    <row r="93" spans="1:12" x14ac:dyDescent="0.25">
      <c r="A93" s="21" t="s">
        <v>23</v>
      </c>
      <c r="B93" s="21" t="s">
        <v>7</v>
      </c>
      <c r="C93" s="43">
        <v>3895</v>
      </c>
      <c r="D93" s="43">
        <v>7652</v>
      </c>
      <c r="E93" s="43">
        <v>14740</v>
      </c>
      <c r="F93" s="43">
        <v>55393</v>
      </c>
      <c r="G93" s="43">
        <v>715</v>
      </c>
      <c r="H93" s="43">
        <v>132</v>
      </c>
      <c r="I93" s="43">
        <v>3507</v>
      </c>
      <c r="J93" s="43">
        <v>478</v>
      </c>
      <c r="K93" s="43">
        <v>4609</v>
      </c>
      <c r="L93" s="43"/>
    </row>
    <row r="94" spans="1:12" x14ac:dyDescent="0.25">
      <c r="A94" s="24"/>
      <c r="B94" s="24" t="s">
        <v>8</v>
      </c>
      <c r="C94" s="25">
        <f>C93/C97</f>
        <v>0.32698119543317661</v>
      </c>
      <c r="D94" s="25">
        <f t="shared" ref="D94:F94" si="39">D93/D97</f>
        <v>0.3081507731958763</v>
      </c>
      <c r="E94" s="25">
        <f t="shared" si="39"/>
        <v>0.33968612449012514</v>
      </c>
      <c r="F94" s="25">
        <f t="shared" si="39"/>
        <v>0.36051650189718126</v>
      </c>
      <c r="G94" s="25">
        <f>G93/G97</f>
        <v>0.30232558139534882</v>
      </c>
      <c r="H94" s="25">
        <f t="shared" ref="H94" si="40">H93/H97</f>
        <v>0.23613595706618962</v>
      </c>
      <c r="I94" s="25">
        <f t="shared" ref="I94" si="41">I93/I97</f>
        <v>0.3250532950227083</v>
      </c>
      <c r="J94" s="25">
        <f t="shared" ref="J94" si="42">J93/J97</f>
        <v>0.12791008830612791</v>
      </c>
      <c r="K94" s="25">
        <f t="shared" ref="K94" si="43">K93/K97</f>
        <v>0.23977733846634064</v>
      </c>
      <c r="L94" s="25"/>
    </row>
    <row r="95" spans="1:12" x14ac:dyDescent="0.25">
      <c r="A95" s="24"/>
      <c r="B95" s="24" t="s">
        <v>9</v>
      </c>
      <c r="C95" s="43">
        <v>6960</v>
      </c>
      <c r="D95" s="43">
        <v>13715</v>
      </c>
      <c r="E95" s="43">
        <v>21026</v>
      </c>
      <c r="F95" s="43">
        <v>101053</v>
      </c>
      <c r="G95" s="43">
        <v>1160</v>
      </c>
      <c r="H95" s="43">
        <v>228</v>
      </c>
      <c r="I95" s="43">
        <v>6443</v>
      </c>
      <c r="J95" s="43">
        <v>694</v>
      </c>
      <c r="K95" s="43">
        <v>8936</v>
      </c>
      <c r="L95" s="43"/>
    </row>
    <row r="96" spans="1:12" x14ac:dyDescent="0.25">
      <c r="A96" s="24"/>
      <c r="B96" s="24" t="s">
        <v>10</v>
      </c>
      <c r="C96" s="25">
        <f t="shared" ref="C96:K96" si="44">C95/C97</f>
        <v>0.58428475486903964</v>
      </c>
      <c r="D96" s="25">
        <f t="shared" si="44"/>
        <v>0.55231153350515461</v>
      </c>
      <c r="E96" s="25">
        <f t="shared" si="44"/>
        <v>0.48454819901827484</v>
      </c>
      <c r="F96" s="25">
        <f t="shared" si="44"/>
        <v>0.65768732630866455</v>
      </c>
      <c r="G96" s="25">
        <f t="shared" si="44"/>
        <v>0.4904862579281184</v>
      </c>
      <c r="H96" s="25">
        <f t="shared" si="44"/>
        <v>0.40787119856887299</v>
      </c>
      <c r="I96" s="25">
        <f t="shared" si="44"/>
        <v>0.5971823153211604</v>
      </c>
      <c r="J96" s="25">
        <f t="shared" si="44"/>
        <v>0.18571046293818572</v>
      </c>
      <c r="K96" s="25">
        <f t="shared" si="44"/>
        <v>0.46488398709811674</v>
      </c>
      <c r="L96" s="25"/>
    </row>
    <row r="97" spans="1:12" x14ac:dyDescent="0.25">
      <c r="A97" s="29"/>
      <c r="B97" s="29" t="s">
        <v>11</v>
      </c>
      <c r="C97" s="90">
        <v>11912</v>
      </c>
      <c r="D97" s="90">
        <v>24832</v>
      </c>
      <c r="E97" s="90">
        <v>43393</v>
      </c>
      <c r="F97" s="90">
        <v>153649</v>
      </c>
      <c r="G97" s="90">
        <v>2365</v>
      </c>
      <c r="H97" s="90">
        <v>559</v>
      </c>
      <c r="I97" s="90">
        <v>10789</v>
      </c>
      <c r="J97" s="90">
        <v>3737</v>
      </c>
      <c r="K97" s="90">
        <v>19222</v>
      </c>
      <c r="L97" s="89"/>
    </row>
    <row r="98" spans="1:12" x14ac:dyDescent="0.25">
      <c r="A98" s="104" t="s">
        <v>164</v>
      </c>
    </row>
    <row r="99" spans="1:12" x14ac:dyDescent="0.25">
      <c r="A99" s="41"/>
    </row>
  </sheetData>
  <sheetProtection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9C8DD-EE2A-40ED-BAFE-E80B2107AEA3}">
  <dimension ref="A1:P53"/>
  <sheetViews>
    <sheetView workbookViewId="0">
      <pane xSplit="1" ySplit="6" topLeftCell="B7" activePane="bottomRight" state="frozen"/>
      <selection pane="topRight" activeCell="B1" sqref="B1"/>
      <selection pane="bottomLeft" activeCell="A4" sqref="A4"/>
      <selection pane="bottomRight" activeCell="F3" sqref="F3"/>
    </sheetView>
  </sheetViews>
  <sheetFormatPr defaultRowHeight="15" x14ac:dyDescent="0.25"/>
  <cols>
    <col min="1" max="1" width="55.5703125" style="42" bestFit="1" customWidth="1"/>
    <col min="2" max="2" width="25.140625" style="42" bestFit="1" customWidth="1"/>
    <col min="3" max="3" width="19.7109375" style="42" bestFit="1" customWidth="1"/>
    <col min="4" max="4" width="18.42578125" style="42" bestFit="1" customWidth="1"/>
    <col min="5" max="5" width="19.42578125" style="42" bestFit="1" customWidth="1"/>
    <col min="6" max="6" width="19" style="42" bestFit="1" customWidth="1"/>
    <col min="7" max="7" width="18.42578125" style="42" bestFit="1" customWidth="1"/>
    <col min="8" max="8" width="19.7109375" style="42" bestFit="1" customWidth="1"/>
    <col min="9" max="9" width="18.42578125" style="42" bestFit="1" customWidth="1"/>
    <col min="10" max="10" width="19.42578125" style="42" bestFit="1" customWidth="1"/>
    <col min="11" max="11" width="19" style="42" bestFit="1" customWidth="1"/>
    <col min="12" max="12" width="18.42578125" style="42" bestFit="1" customWidth="1"/>
    <col min="13" max="13" width="19.7109375" style="42" bestFit="1" customWidth="1"/>
    <col min="14" max="14" width="18.42578125" style="42" bestFit="1" customWidth="1"/>
    <col min="15" max="15" width="19.42578125" style="42" bestFit="1" customWidth="1"/>
    <col min="16" max="16" width="19" style="42" bestFit="1" customWidth="1"/>
    <col min="17" max="16384" width="9.140625" style="42"/>
  </cols>
  <sheetData>
    <row r="1" spans="1:16" ht="15.75" x14ac:dyDescent="0.25">
      <c r="A1" s="5" t="s">
        <v>3</v>
      </c>
    </row>
    <row r="2" spans="1:16" ht="15.75" x14ac:dyDescent="0.25">
      <c r="A2" s="4" t="s">
        <v>158</v>
      </c>
    </row>
    <row r="3" spans="1:16" ht="15.75" x14ac:dyDescent="0.25">
      <c r="A3" s="143" t="s">
        <v>221</v>
      </c>
      <c r="B3" s="117"/>
    </row>
    <row r="4" spans="1:16" ht="15.75" x14ac:dyDescent="0.25">
      <c r="A4" s="143"/>
      <c r="B4" s="117"/>
    </row>
    <row r="5" spans="1:16" s="3" customFormat="1" x14ac:dyDescent="0.25">
      <c r="B5" s="137" t="s">
        <v>218</v>
      </c>
      <c r="C5" s="138"/>
      <c r="D5" s="138"/>
      <c r="E5" s="138"/>
      <c r="F5" s="139"/>
      <c r="G5" s="137" t="s">
        <v>219</v>
      </c>
      <c r="H5" s="138"/>
      <c r="I5" s="138"/>
      <c r="J5" s="138"/>
      <c r="K5" s="139"/>
      <c r="L5" s="137" t="s">
        <v>220</v>
      </c>
      <c r="M5" s="138"/>
      <c r="N5" s="138"/>
      <c r="O5" s="138"/>
      <c r="P5" s="139"/>
    </row>
    <row r="6" spans="1:16" s="3" customFormat="1" x14ac:dyDescent="0.25">
      <c r="A6" s="118" t="s">
        <v>224</v>
      </c>
      <c r="B6" s="127" t="s">
        <v>225</v>
      </c>
      <c r="C6" s="128" t="s">
        <v>9</v>
      </c>
      <c r="D6" s="129" t="s">
        <v>166</v>
      </c>
      <c r="E6" s="128" t="s">
        <v>7</v>
      </c>
      <c r="F6" s="130" t="s">
        <v>8</v>
      </c>
      <c r="G6" s="127" t="s">
        <v>11</v>
      </c>
      <c r="H6" s="128" t="s">
        <v>9</v>
      </c>
      <c r="I6" s="129" t="s">
        <v>166</v>
      </c>
      <c r="J6" s="128" t="s">
        <v>7</v>
      </c>
      <c r="K6" s="130" t="s">
        <v>8</v>
      </c>
      <c r="L6" s="127" t="s">
        <v>11</v>
      </c>
      <c r="M6" s="128" t="s">
        <v>9</v>
      </c>
      <c r="N6" s="129" t="s">
        <v>166</v>
      </c>
      <c r="O6" s="128" t="s">
        <v>7</v>
      </c>
      <c r="P6" s="130" t="s">
        <v>8</v>
      </c>
    </row>
    <row r="7" spans="1:16" x14ac:dyDescent="0.25">
      <c r="A7" s="119" t="s">
        <v>183</v>
      </c>
      <c r="B7" s="27">
        <v>15179</v>
      </c>
      <c r="C7" s="27">
        <v>13712</v>
      </c>
      <c r="D7" s="116">
        <v>0.90335331708281175</v>
      </c>
      <c r="E7" s="27">
        <v>12316</v>
      </c>
      <c r="F7" s="120">
        <v>0.81138414915343571</v>
      </c>
      <c r="G7" s="27">
        <v>7621</v>
      </c>
      <c r="H7" s="27">
        <v>5449</v>
      </c>
      <c r="I7" s="116">
        <v>0.71499803175436294</v>
      </c>
      <c r="J7" s="27">
        <v>4870</v>
      </c>
      <c r="K7" s="120">
        <v>0.63902375016402047</v>
      </c>
      <c r="L7" s="27">
        <v>1942</v>
      </c>
      <c r="M7" s="27">
        <v>1142</v>
      </c>
      <c r="N7" s="116">
        <v>0.58805355303810503</v>
      </c>
      <c r="O7" s="27">
        <v>1036</v>
      </c>
      <c r="P7" s="121">
        <v>0.53347064881565398</v>
      </c>
    </row>
    <row r="8" spans="1:16" x14ac:dyDescent="0.25">
      <c r="A8" s="119" t="s">
        <v>186</v>
      </c>
      <c r="B8" s="27">
        <v>10472</v>
      </c>
      <c r="C8" s="27">
        <v>9313</v>
      </c>
      <c r="D8" s="116">
        <v>0.88932391138273492</v>
      </c>
      <c r="E8" s="27">
        <v>8231</v>
      </c>
      <c r="F8" s="120">
        <v>0.78600076394194041</v>
      </c>
      <c r="G8" s="27">
        <v>2432</v>
      </c>
      <c r="H8" s="27">
        <v>1567</v>
      </c>
      <c r="I8" s="116">
        <v>0.64432565789473684</v>
      </c>
      <c r="J8" s="27">
        <v>1377</v>
      </c>
      <c r="K8" s="120">
        <v>0.56620065789473684</v>
      </c>
      <c r="L8" s="27">
        <v>204</v>
      </c>
      <c r="M8" s="27">
        <v>118</v>
      </c>
      <c r="N8" s="116">
        <v>0.57843137254901966</v>
      </c>
      <c r="O8" s="27">
        <v>100</v>
      </c>
      <c r="P8" s="120">
        <v>0.49019607843137253</v>
      </c>
    </row>
    <row r="9" spans="1:16" x14ac:dyDescent="0.25">
      <c r="A9" s="119" t="s">
        <v>190</v>
      </c>
      <c r="B9" s="27">
        <v>7780</v>
      </c>
      <c r="C9" s="27">
        <v>7185</v>
      </c>
      <c r="D9" s="116">
        <v>0.92352185089974292</v>
      </c>
      <c r="E9" s="27">
        <v>6550</v>
      </c>
      <c r="F9" s="120">
        <v>0.84190231362467871</v>
      </c>
      <c r="G9" s="27">
        <v>1507</v>
      </c>
      <c r="H9" s="27">
        <v>1009</v>
      </c>
      <c r="I9" s="116">
        <v>0.6695421366954214</v>
      </c>
      <c r="J9" s="27">
        <v>898</v>
      </c>
      <c r="K9" s="120">
        <v>0.59588586595885862</v>
      </c>
      <c r="L9" s="27">
        <v>212</v>
      </c>
      <c r="M9" s="27">
        <v>118</v>
      </c>
      <c r="N9" s="116">
        <v>0.55660377358490565</v>
      </c>
      <c r="O9" s="27">
        <v>94</v>
      </c>
      <c r="P9" s="120">
        <v>0.44339622641509435</v>
      </c>
    </row>
    <row r="10" spans="1:16" x14ac:dyDescent="0.25">
      <c r="A10" s="119" t="s">
        <v>197</v>
      </c>
      <c r="B10" s="27">
        <v>1915</v>
      </c>
      <c r="C10" s="27">
        <v>1700</v>
      </c>
      <c r="D10" s="116">
        <v>0.8877284595300261</v>
      </c>
      <c r="E10" s="27">
        <v>1537</v>
      </c>
      <c r="F10" s="120">
        <v>0.8026109660574412</v>
      </c>
      <c r="G10" s="27">
        <v>473</v>
      </c>
      <c r="H10" s="27">
        <v>231</v>
      </c>
      <c r="I10" s="116">
        <v>0.48837209302325579</v>
      </c>
      <c r="J10" s="27">
        <v>187</v>
      </c>
      <c r="K10" s="120">
        <v>0.39534883720930231</v>
      </c>
      <c r="L10" s="27">
        <v>134</v>
      </c>
      <c r="M10" s="27">
        <v>98</v>
      </c>
      <c r="N10" s="116">
        <v>0.73134328358208955</v>
      </c>
      <c r="O10" s="27">
        <v>77</v>
      </c>
      <c r="P10" s="120">
        <v>0.57462686567164178</v>
      </c>
    </row>
    <row r="11" spans="1:16" x14ac:dyDescent="0.25">
      <c r="A11" s="119" t="s">
        <v>177</v>
      </c>
      <c r="B11" s="27">
        <v>39206</v>
      </c>
      <c r="C11" s="27">
        <v>35770</v>
      </c>
      <c r="D11" s="116">
        <v>0.91236035300719276</v>
      </c>
      <c r="E11" s="27">
        <v>31567</v>
      </c>
      <c r="F11" s="120">
        <v>0.80515737387134623</v>
      </c>
      <c r="G11" s="27">
        <v>8920</v>
      </c>
      <c r="H11" s="27">
        <v>6243</v>
      </c>
      <c r="I11" s="116">
        <v>0.69988789237668159</v>
      </c>
      <c r="J11" s="27">
        <v>5220</v>
      </c>
      <c r="K11" s="120">
        <v>0.58520179372197312</v>
      </c>
      <c r="L11" s="27">
        <v>2345</v>
      </c>
      <c r="M11" s="27">
        <v>1557</v>
      </c>
      <c r="N11" s="116">
        <v>0.66396588486140729</v>
      </c>
      <c r="O11" s="27">
        <v>1099</v>
      </c>
      <c r="P11" s="120">
        <v>0.46865671641791046</v>
      </c>
    </row>
    <row r="12" spans="1:16" x14ac:dyDescent="0.25">
      <c r="A12" s="119" t="s">
        <v>195</v>
      </c>
      <c r="B12" s="27">
        <v>2916</v>
      </c>
      <c r="C12" s="27">
        <v>2532</v>
      </c>
      <c r="D12" s="116">
        <v>0.86831275720164613</v>
      </c>
      <c r="E12" s="27">
        <v>2306</v>
      </c>
      <c r="F12" s="120">
        <v>0.79080932784636493</v>
      </c>
      <c r="G12" s="27">
        <v>5956</v>
      </c>
      <c r="H12" s="27">
        <v>3667</v>
      </c>
      <c r="I12" s="116">
        <v>0.61568166554734727</v>
      </c>
      <c r="J12" s="27">
        <v>3391</v>
      </c>
      <c r="K12" s="120">
        <v>0.56934184016118206</v>
      </c>
      <c r="L12" s="27">
        <v>1663</v>
      </c>
      <c r="M12" s="27">
        <v>879</v>
      </c>
      <c r="N12" s="116">
        <v>0.52856283824413708</v>
      </c>
      <c r="O12" s="27">
        <v>758</v>
      </c>
      <c r="P12" s="120">
        <v>0.45580276608538783</v>
      </c>
    </row>
    <row r="13" spans="1:16" x14ac:dyDescent="0.25">
      <c r="A13" s="119" t="s">
        <v>176</v>
      </c>
      <c r="B13" s="28">
        <v>52396</v>
      </c>
      <c r="C13" s="27">
        <v>45049</v>
      </c>
      <c r="D13" s="116">
        <v>0.85977937247118097</v>
      </c>
      <c r="E13" s="27">
        <v>40456</v>
      </c>
      <c r="F13" s="120">
        <v>0.77212000916100465</v>
      </c>
      <c r="G13" s="28">
        <v>39843</v>
      </c>
      <c r="H13" s="27">
        <v>25160</v>
      </c>
      <c r="I13" s="116">
        <v>0.63147855332178804</v>
      </c>
      <c r="J13" s="27">
        <v>22727</v>
      </c>
      <c r="K13" s="120">
        <v>0.57041387445724467</v>
      </c>
      <c r="L13" s="27">
        <v>6986</v>
      </c>
      <c r="M13" s="27">
        <v>4036</v>
      </c>
      <c r="N13" s="116">
        <v>0.57772688233610081</v>
      </c>
      <c r="O13" s="27">
        <v>3497</v>
      </c>
      <c r="P13" s="120">
        <v>0.50057257371886632</v>
      </c>
    </row>
    <row r="14" spans="1:16" x14ac:dyDescent="0.25">
      <c r="A14" s="119" t="s">
        <v>199</v>
      </c>
      <c r="B14" s="27">
        <v>1265</v>
      </c>
      <c r="C14" s="27">
        <v>1044</v>
      </c>
      <c r="D14" s="116">
        <v>0.82529644268774704</v>
      </c>
      <c r="E14" s="27">
        <v>946</v>
      </c>
      <c r="F14" s="120">
        <v>0.74782608695652175</v>
      </c>
      <c r="G14" s="27">
        <v>10215</v>
      </c>
      <c r="H14" s="27">
        <v>5687</v>
      </c>
      <c r="I14" s="116">
        <v>0.55673029858051881</v>
      </c>
      <c r="J14" s="27">
        <v>5242</v>
      </c>
      <c r="K14" s="120">
        <v>0.51316691140479687</v>
      </c>
      <c r="L14" s="27">
        <v>8495</v>
      </c>
      <c r="M14" s="27">
        <v>4784</v>
      </c>
      <c r="N14" s="116">
        <v>0.56315479693937609</v>
      </c>
      <c r="O14" s="27">
        <v>4475</v>
      </c>
      <c r="P14" s="120">
        <v>0.52678045909358451</v>
      </c>
    </row>
    <row r="15" spans="1:16" x14ac:dyDescent="0.25">
      <c r="A15" s="119" t="s">
        <v>173</v>
      </c>
      <c r="B15" s="28">
        <v>57968</v>
      </c>
      <c r="C15" s="27">
        <v>50250</v>
      </c>
      <c r="D15" s="116">
        <v>0.86685757659398288</v>
      </c>
      <c r="E15" s="27">
        <v>44003</v>
      </c>
      <c r="F15" s="120">
        <v>0.75909122274358265</v>
      </c>
      <c r="G15" s="27">
        <v>22923</v>
      </c>
      <c r="H15" s="27">
        <v>14481</v>
      </c>
      <c r="I15" s="116">
        <v>0.63172359638790732</v>
      </c>
      <c r="J15" s="27">
        <v>12620</v>
      </c>
      <c r="K15" s="120">
        <v>0.55053876019718184</v>
      </c>
      <c r="L15" s="27">
        <v>2747</v>
      </c>
      <c r="M15" s="27">
        <v>1591</v>
      </c>
      <c r="N15" s="116">
        <v>0.57917728431015658</v>
      </c>
      <c r="O15" s="27">
        <v>1358</v>
      </c>
      <c r="P15" s="120">
        <v>0.49435748088824172</v>
      </c>
    </row>
    <row r="16" spans="1:16" x14ac:dyDescent="0.25">
      <c r="A16" s="119" t="s">
        <v>171</v>
      </c>
      <c r="B16" s="28">
        <v>119370</v>
      </c>
      <c r="C16" s="27">
        <v>110802</v>
      </c>
      <c r="D16" s="116">
        <v>0.92822317165116863</v>
      </c>
      <c r="E16" s="27">
        <v>101790</v>
      </c>
      <c r="F16" s="120">
        <v>0.85272681578286003</v>
      </c>
      <c r="G16" s="27">
        <v>21457</v>
      </c>
      <c r="H16" s="27">
        <v>15038</v>
      </c>
      <c r="I16" s="116">
        <v>0.7008435475602367</v>
      </c>
      <c r="J16" s="27">
        <v>12846</v>
      </c>
      <c r="K16" s="120">
        <v>0.59868574358018367</v>
      </c>
      <c r="L16" s="27">
        <v>1446</v>
      </c>
      <c r="M16" s="27">
        <v>1137</v>
      </c>
      <c r="N16" s="116">
        <v>0.7863070539419087</v>
      </c>
      <c r="O16" s="27">
        <v>962</v>
      </c>
      <c r="P16" s="120">
        <v>0.66528354080221297</v>
      </c>
    </row>
    <row r="17" spans="1:16" x14ac:dyDescent="0.25">
      <c r="A17" s="119" t="s">
        <v>187</v>
      </c>
      <c r="B17" s="27">
        <v>9644</v>
      </c>
      <c r="C17" s="27">
        <v>7934</v>
      </c>
      <c r="D17" s="116">
        <v>0.82268768145997506</v>
      </c>
      <c r="E17" s="27">
        <v>6969</v>
      </c>
      <c r="F17" s="120">
        <v>0.72262546661136462</v>
      </c>
      <c r="G17" s="28">
        <v>24207</v>
      </c>
      <c r="H17" s="27">
        <v>15050</v>
      </c>
      <c r="I17" s="116">
        <v>0.62172098979633994</v>
      </c>
      <c r="J17" s="27">
        <v>13654</v>
      </c>
      <c r="K17" s="120">
        <v>0.56405172057669273</v>
      </c>
      <c r="L17" s="27">
        <v>6067</v>
      </c>
      <c r="M17" s="27">
        <v>3224</v>
      </c>
      <c r="N17" s="116">
        <v>0.53139937366078782</v>
      </c>
      <c r="O17" s="27">
        <v>2914</v>
      </c>
      <c r="P17" s="120">
        <v>0.48030328003955824</v>
      </c>
    </row>
    <row r="18" spans="1:16" x14ac:dyDescent="0.25">
      <c r="A18" s="119" t="s">
        <v>191</v>
      </c>
      <c r="B18" s="27">
        <v>5626</v>
      </c>
      <c r="C18" s="27">
        <v>5125</v>
      </c>
      <c r="D18" s="116">
        <v>0.91094916459296127</v>
      </c>
      <c r="E18" s="27">
        <v>4698</v>
      </c>
      <c r="F18" s="120">
        <v>0.83505154639175261</v>
      </c>
      <c r="G18" s="27">
        <v>2793</v>
      </c>
      <c r="H18" s="27">
        <v>1620</v>
      </c>
      <c r="I18" s="116">
        <v>0.58002148227712136</v>
      </c>
      <c r="J18" s="27">
        <v>1397</v>
      </c>
      <c r="K18" s="120">
        <v>0.50017901897601147</v>
      </c>
      <c r="L18" s="27">
        <v>877</v>
      </c>
      <c r="M18" s="27">
        <v>430</v>
      </c>
      <c r="N18" s="116">
        <v>0.49030786773090079</v>
      </c>
      <c r="O18" s="27">
        <v>353</v>
      </c>
      <c r="P18" s="120">
        <v>0.40250855188141393</v>
      </c>
    </row>
    <row r="19" spans="1:16" x14ac:dyDescent="0.25">
      <c r="A19" s="119" t="s">
        <v>189</v>
      </c>
      <c r="B19" s="27">
        <v>8291</v>
      </c>
      <c r="C19" s="27">
        <v>7343</v>
      </c>
      <c r="D19" s="116">
        <v>0.8856591484742492</v>
      </c>
      <c r="E19" s="27">
        <v>6532</v>
      </c>
      <c r="F19" s="120">
        <v>0.78784223857194546</v>
      </c>
      <c r="G19" s="27">
        <v>12033</v>
      </c>
      <c r="H19" s="27">
        <v>7238</v>
      </c>
      <c r="I19" s="116">
        <v>0.60151250727166961</v>
      </c>
      <c r="J19" s="27">
        <v>6493</v>
      </c>
      <c r="K19" s="120">
        <v>0.53959943488739304</v>
      </c>
      <c r="L19" s="27">
        <v>3931</v>
      </c>
      <c r="M19" s="27">
        <v>2043</v>
      </c>
      <c r="N19" s="116">
        <v>0.51971508522004584</v>
      </c>
      <c r="O19" s="27">
        <v>1819</v>
      </c>
      <c r="P19" s="120">
        <v>0.46273212922920376</v>
      </c>
    </row>
    <row r="20" spans="1:16" x14ac:dyDescent="0.25">
      <c r="A20" s="119" t="s">
        <v>196</v>
      </c>
      <c r="B20" s="27">
        <v>2472</v>
      </c>
      <c r="C20" s="27">
        <v>2167</v>
      </c>
      <c r="D20" s="116">
        <v>0.87661812297734631</v>
      </c>
      <c r="E20" s="27">
        <v>1871</v>
      </c>
      <c r="F20" s="120">
        <v>0.7568770226537217</v>
      </c>
      <c r="G20" s="27">
        <v>2934</v>
      </c>
      <c r="H20" s="27">
        <v>1710</v>
      </c>
      <c r="I20" s="116">
        <v>0.58282208588957052</v>
      </c>
      <c r="J20" s="27">
        <v>1541</v>
      </c>
      <c r="K20" s="120">
        <v>0.52522154055896386</v>
      </c>
      <c r="L20" s="27">
        <v>548</v>
      </c>
      <c r="M20" s="27">
        <v>323</v>
      </c>
      <c r="N20" s="116">
        <v>0.58941605839416056</v>
      </c>
      <c r="O20" s="27">
        <v>279</v>
      </c>
      <c r="P20" s="120">
        <v>0.50912408759124084</v>
      </c>
    </row>
    <row r="21" spans="1:16" x14ac:dyDescent="0.25">
      <c r="A21" s="119" t="s">
        <v>182</v>
      </c>
      <c r="B21" s="27">
        <v>15825</v>
      </c>
      <c r="C21" s="27">
        <v>13834</v>
      </c>
      <c r="D21" s="116">
        <v>0.87418641390205376</v>
      </c>
      <c r="E21" s="27">
        <v>12380</v>
      </c>
      <c r="F21" s="120">
        <v>0.782306477093207</v>
      </c>
      <c r="G21" s="27">
        <v>6256</v>
      </c>
      <c r="H21" s="27">
        <v>4021</v>
      </c>
      <c r="I21" s="116">
        <v>0.64274296675191811</v>
      </c>
      <c r="J21" s="27">
        <v>3453</v>
      </c>
      <c r="K21" s="120">
        <v>0.55195012787723785</v>
      </c>
      <c r="L21" s="27">
        <v>1008</v>
      </c>
      <c r="M21" s="27">
        <v>573</v>
      </c>
      <c r="N21" s="116">
        <v>0.56845238095238093</v>
      </c>
      <c r="O21" s="27">
        <v>491</v>
      </c>
      <c r="P21" s="120">
        <v>0.48710317460317459</v>
      </c>
    </row>
    <row r="22" spans="1:16" x14ac:dyDescent="0.25">
      <c r="A22" s="119" t="s">
        <v>167</v>
      </c>
      <c r="B22" s="28">
        <v>304287</v>
      </c>
      <c r="C22" s="27">
        <v>271118</v>
      </c>
      <c r="D22" s="116">
        <v>0.89099435730083765</v>
      </c>
      <c r="E22" s="27">
        <v>233512</v>
      </c>
      <c r="F22" s="120">
        <v>0.76740708607334518</v>
      </c>
      <c r="G22" s="28">
        <v>557307</v>
      </c>
      <c r="H22" s="27">
        <v>367999</v>
      </c>
      <c r="I22" s="116">
        <v>0.66031648624546257</v>
      </c>
      <c r="J22" s="27">
        <v>304711</v>
      </c>
      <c r="K22" s="120">
        <v>0.54675609672945069</v>
      </c>
      <c r="L22" s="28">
        <v>32342</v>
      </c>
      <c r="M22" s="27">
        <v>20041</v>
      </c>
      <c r="N22" s="116">
        <v>0.61965864819739003</v>
      </c>
      <c r="O22" s="27">
        <v>14775</v>
      </c>
      <c r="P22" s="120">
        <v>0.45683631191639357</v>
      </c>
    </row>
    <row r="23" spans="1:16" x14ac:dyDescent="0.25">
      <c r="A23" s="119" t="s">
        <v>208</v>
      </c>
      <c r="B23" s="27">
        <v>30</v>
      </c>
      <c r="C23" s="27">
        <v>19</v>
      </c>
      <c r="D23" s="116">
        <v>0.6333333333333333</v>
      </c>
      <c r="E23" s="27">
        <v>18</v>
      </c>
      <c r="F23" s="120">
        <v>0.6</v>
      </c>
      <c r="G23" s="27">
        <v>74</v>
      </c>
      <c r="H23" s="27">
        <v>54</v>
      </c>
      <c r="I23" s="116">
        <v>0.72972972972972971</v>
      </c>
      <c r="J23" s="27">
        <v>52</v>
      </c>
      <c r="K23" s="120">
        <v>0.70270270270270274</v>
      </c>
      <c r="L23" s="27">
        <v>40</v>
      </c>
      <c r="M23" s="27">
        <v>24</v>
      </c>
      <c r="N23" s="116">
        <v>0.6</v>
      </c>
      <c r="O23" s="27">
        <v>24</v>
      </c>
      <c r="P23" s="120">
        <v>0.6</v>
      </c>
    </row>
    <row r="24" spans="1:16" x14ac:dyDescent="0.25">
      <c r="A24" s="119" t="s">
        <v>169</v>
      </c>
      <c r="B24" s="28">
        <v>124982</v>
      </c>
      <c r="C24" s="27">
        <v>114430</v>
      </c>
      <c r="D24" s="116">
        <v>0.91557184234529776</v>
      </c>
      <c r="E24" s="27">
        <v>100027</v>
      </c>
      <c r="F24" s="120">
        <v>0.80033124769966879</v>
      </c>
      <c r="G24" s="27">
        <v>22982</v>
      </c>
      <c r="H24" s="27">
        <v>16367</v>
      </c>
      <c r="I24" s="116">
        <v>0.71216604299016617</v>
      </c>
      <c r="J24" s="27">
        <v>13714</v>
      </c>
      <c r="K24" s="120">
        <v>0.59672787398833871</v>
      </c>
      <c r="L24" s="27">
        <v>1099</v>
      </c>
      <c r="M24" s="27">
        <v>856</v>
      </c>
      <c r="N24" s="116">
        <v>0.77888989990900814</v>
      </c>
      <c r="O24" s="27">
        <v>625</v>
      </c>
      <c r="P24" s="120">
        <v>0.56869881710646042</v>
      </c>
    </row>
    <row r="25" spans="1:16" x14ac:dyDescent="0.25">
      <c r="A25" s="119" t="s">
        <v>184</v>
      </c>
      <c r="B25" s="27">
        <v>14195</v>
      </c>
      <c r="C25" s="27">
        <v>13065</v>
      </c>
      <c r="D25" s="116">
        <v>0.92039450510743215</v>
      </c>
      <c r="E25" s="27">
        <v>11866</v>
      </c>
      <c r="F25" s="120">
        <v>0.83592814371257484</v>
      </c>
      <c r="G25" s="27">
        <v>4048</v>
      </c>
      <c r="H25" s="27">
        <v>2887</v>
      </c>
      <c r="I25" s="116">
        <v>0.71319169960474305</v>
      </c>
      <c r="J25" s="27">
        <v>2260</v>
      </c>
      <c r="K25" s="120">
        <v>0.55830039525691699</v>
      </c>
      <c r="L25" s="27">
        <v>126</v>
      </c>
      <c r="M25" s="27">
        <v>99</v>
      </c>
      <c r="N25" s="116">
        <v>0.7857142857142857</v>
      </c>
      <c r="O25" s="27">
        <v>67</v>
      </c>
      <c r="P25" s="120">
        <v>0.53174603174603174</v>
      </c>
    </row>
    <row r="26" spans="1:16" x14ac:dyDescent="0.25">
      <c r="A26" s="119" t="s">
        <v>210</v>
      </c>
      <c r="B26" s="27">
        <v>16</v>
      </c>
      <c r="C26" s="27">
        <v>5</v>
      </c>
      <c r="D26" s="116">
        <v>0.3125</v>
      </c>
      <c r="E26" s="27">
        <v>5</v>
      </c>
      <c r="F26" s="120">
        <v>0.3125</v>
      </c>
      <c r="G26" s="122" t="s">
        <v>212</v>
      </c>
      <c r="H26" s="122" t="s">
        <v>212</v>
      </c>
      <c r="I26" s="122" t="s">
        <v>212</v>
      </c>
      <c r="J26" s="122" t="s">
        <v>212</v>
      </c>
      <c r="K26" s="123" t="s">
        <v>212</v>
      </c>
      <c r="L26" s="122" t="s">
        <v>212</v>
      </c>
      <c r="M26" s="122" t="s">
        <v>212</v>
      </c>
      <c r="N26" s="122" t="s">
        <v>212</v>
      </c>
      <c r="O26" s="122" t="s">
        <v>212</v>
      </c>
      <c r="P26" s="123" t="s">
        <v>212</v>
      </c>
    </row>
    <row r="27" spans="1:16" x14ac:dyDescent="0.25">
      <c r="A27" s="119" t="s">
        <v>201</v>
      </c>
      <c r="B27" s="27">
        <v>365</v>
      </c>
      <c r="C27" s="27">
        <v>331</v>
      </c>
      <c r="D27" s="116">
        <v>0.9068493150684932</v>
      </c>
      <c r="E27" s="27">
        <v>288</v>
      </c>
      <c r="F27" s="120">
        <v>0.78904109589041094</v>
      </c>
      <c r="G27" s="27">
        <v>551</v>
      </c>
      <c r="H27" s="27">
        <v>135</v>
      </c>
      <c r="I27" s="116">
        <v>0.24500907441016334</v>
      </c>
      <c r="J27" s="27">
        <v>50</v>
      </c>
      <c r="K27" s="120">
        <v>9.0744101633393831E-2</v>
      </c>
      <c r="L27" s="122" t="s">
        <v>212</v>
      </c>
      <c r="M27" s="122" t="s">
        <v>212</v>
      </c>
      <c r="N27" s="122" t="s">
        <v>212</v>
      </c>
      <c r="O27" s="122" t="s">
        <v>212</v>
      </c>
      <c r="P27" s="123" t="s">
        <v>212</v>
      </c>
    </row>
    <row r="28" spans="1:16" x14ac:dyDescent="0.25">
      <c r="A28" s="119" t="s">
        <v>179</v>
      </c>
      <c r="B28" s="27">
        <v>36145</v>
      </c>
      <c r="C28" s="27">
        <v>32710</v>
      </c>
      <c r="D28" s="116">
        <v>0.90496610872873151</v>
      </c>
      <c r="E28" s="27">
        <v>29008</v>
      </c>
      <c r="F28" s="120">
        <v>0.80254530363812426</v>
      </c>
      <c r="G28" s="28">
        <v>30049</v>
      </c>
      <c r="H28" s="27">
        <v>21546</v>
      </c>
      <c r="I28" s="116">
        <v>0.71702885287363971</v>
      </c>
      <c r="J28" s="27">
        <v>18985</v>
      </c>
      <c r="K28" s="120">
        <v>0.63180139106126665</v>
      </c>
      <c r="L28" s="27">
        <v>6560</v>
      </c>
      <c r="M28" s="27">
        <v>5049</v>
      </c>
      <c r="N28" s="116">
        <v>0.76966463414634145</v>
      </c>
      <c r="O28" s="27">
        <v>3450</v>
      </c>
      <c r="P28" s="120">
        <v>0.52591463414634143</v>
      </c>
    </row>
    <row r="29" spans="1:16" x14ac:dyDescent="0.25">
      <c r="A29" s="119" t="s">
        <v>178</v>
      </c>
      <c r="B29" s="27">
        <v>36333</v>
      </c>
      <c r="C29" s="27">
        <v>31984</v>
      </c>
      <c r="D29" s="116">
        <v>0.88030165414361594</v>
      </c>
      <c r="E29" s="27">
        <v>26905</v>
      </c>
      <c r="F29" s="120">
        <v>0.74051138083835633</v>
      </c>
      <c r="G29" s="27">
        <v>10337</v>
      </c>
      <c r="H29" s="27">
        <v>6963</v>
      </c>
      <c r="I29" s="116">
        <v>0.67359969043242718</v>
      </c>
      <c r="J29" s="27">
        <v>5703</v>
      </c>
      <c r="K29" s="120">
        <v>0.55170745864370707</v>
      </c>
      <c r="L29" s="27">
        <v>1102</v>
      </c>
      <c r="M29" s="27">
        <v>695</v>
      </c>
      <c r="N29" s="116">
        <v>0.63067150635208713</v>
      </c>
      <c r="O29" s="27">
        <v>560</v>
      </c>
      <c r="P29" s="120">
        <v>0.50816696914700543</v>
      </c>
    </row>
    <row r="30" spans="1:16" x14ac:dyDescent="0.25">
      <c r="A30" s="119" t="s">
        <v>202</v>
      </c>
      <c r="B30" s="27">
        <v>340</v>
      </c>
      <c r="C30" s="27">
        <v>263</v>
      </c>
      <c r="D30" s="116">
        <v>0.77352941176470591</v>
      </c>
      <c r="E30" s="27">
        <v>210</v>
      </c>
      <c r="F30" s="120">
        <v>0.61764705882352944</v>
      </c>
      <c r="G30" s="27">
        <v>736</v>
      </c>
      <c r="H30" s="27">
        <v>209</v>
      </c>
      <c r="I30" s="116">
        <v>0.28396739130434784</v>
      </c>
      <c r="J30" s="27">
        <v>199</v>
      </c>
      <c r="K30" s="120">
        <v>0.2703804347826087</v>
      </c>
      <c r="L30" s="27">
        <v>2168</v>
      </c>
      <c r="M30" s="27">
        <v>1257</v>
      </c>
      <c r="N30" s="116">
        <v>0.57979704797047971</v>
      </c>
      <c r="O30" s="27">
        <v>811</v>
      </c>
      <c r="P30" s="120">
        <v>0.37407749077490776</v>
      </c>
    </row>
    <row r="31" spans="1:16" x14ac:dyDescent="0.25">
      <c r="A31" s="119" t="s">
        <v>209</v>
      </c>
      <c r="B31" s="27">
        <v>17</v>
      </c>
      <c r="C31" s="27">
        <v>9</v>
      </c>
      <c r="D31" s="116">
        <v>0.52941176470588236</v>
      </c>
      <c r="E31" s="27">
        <v>9</v>
      </c>
      <c r="F31" s="120">
        <v>0.52941176470588236</v>
      </c>
      <c r="G31" s="122" t="s">
        <v>212</v>
      </c>
      <c r="H31" s="122" t="s">
        <v>212</v>
      </c>
      <c r="I31" s="122" t="s">
        <v>212</v>
      </c>
      <c r="J31" s="122" t="s">
        <v>212</v>
      </c>
      <c r="K31" s="123" t="s">
        <v>212</v>
      </c>
      <c r="L31" s="122" t="s">
        <v>212</v>
      </c>
      <c r="M31" s="122" t="s">
        <v>212</v>
      </c>
      <c r="N31" s="122" t="s">
        <v>212</v>
      </c>
      <c r="O31" s="122" t="s">
        <v>212</v>
      </c>
      <c r="P31" s="123" t="s">
        <v>212</v>
      </c>
    </row>
    <row r="32" spans="1:16" x14ac:dyDescent="0.25">
      <c r="A32" s="119" t="s">
        <v>207</v>
      </c>
      <c r="B32" s="27">
        <v>87</v>
      </c>
      <c r="C32" s="27">
        <v>81</v>
      </c>
      <c r="D32" s="116">
        <v>0.93103448275862066</v>
      </c>
      <c r="E32" s="27">
        <v>68</v>
      </c>
      <c r="F32" s="120">
        <v>0.7816091954022989</v>
      </c>
      <c r="G32" s="27">
        <v>62</v>
      </c>
      <c r="H32" s="27">
        <v>39</v>
      </c>
      <c r="I32" s="116">
        <v>0.62903225806451613</v>
      </c>
      <c r="J32" s="27">
        <v>34</v>
      </c>
      <c r="K32" s="120">
        <v>0.54838709677419351</v>
      </c>
      <c r="L32" s="122" t="s">
        <v>212</v>
      </c>
      <c r="M32" s="122" t="s">
        <v>212</v>
      </c>
      <c r="N32" s="122" t="s">
        <v>212</v>
      </c>
      <c r="O32" s="122" t="s">
        <v>212</v>
      </c>
      <c r="P32" s="123" t="s">
        <v>212</v>
      </c>
    </row>
    <row r="33" spans="1:16" x14ac:dyDescent="0.25">
      <c r="A33" s="119" t="s">
        <v>213</v>
      </c>
      <c r="B33" s="122" t="s">
        <v>212</v>
      </c>
      <c r="C33" s="122" t="s">
        <v>212</v>
      </c>
      <c r="D33" s="122" t="s">
        <v>212</v>
      </c>
      <c r="E33" s="122" t="s">
        <v>212</v>
      </c>
      <c r="F33" s="123" t="s">
        <v>212</v>
      </c>
      <c r="G33" s="122" t="s">
        <v>212</v>
      </c>
      <c r="H33" s="122" t="s">
        <v>212</v>
      </c>
      <c r="I33" s="122" t="s">
        <v>212</v>
      </c>
      <c r="J33" s="122" t="s">
        <v>212</v>
      </c>
      <c r="K33" s="123" t="s">
        <v>212</v>
      </c>
      <c r="L33" s="122" t="s">
        <v>212</v>
      </c>
      <c r="M33" s="122" t="s">
        <v>212</v>
      </c>
      <c r="N33" s="122" t="s">
        <v>212</v>
      </c>
      <c r="O33" s="122" t="s">
        <v>212</v>
      </c>
      <c r="P33" s="123" t="s">
        <v>212</v>
      </c>
    </row>
    <row r="34" spans="1:16" x14ac:dyDescent="0.25">
      <c r="A34" s="119" t="s">
        <v>203</v>
      </c>
      <c r="B34" s="27">
        <v>231</v>
      </c>
      <c r="C34" s="27">
        <v>158</v>
      </c>
      <c r="D34" s="116">
        <v>0.68398268398268403</v>
      </c>
      <c r="E34" s="27">
        <v>127</v>
      </c>
      <c r="F34" s="120">
        <v>0.54978354978354982</v>
      </c>
      <c r="G34" s="27">
        <v>212</v>
      </c>
      <c r="H34" s="27">
        <v>144</v>
      </c>
      <c r="I34" s="116">
        <v>0.67924528301886788</v>
      </c>
      <c r="J34" s="27">
        <v>125</v>
      </c>
      <c r="K34" s="120">
        <v>0.589622641509434</v>
      </c>
      <c r="L34" s="122" t="s">
        <v>212</v>
      </c>
      <c r="M34" s="122" t="s">
        <v>212</v>
      </c>
      <c r="N34" s="122" t="s">
        <v>212</v>
      </c>
      <c r="O34" s="122" t="s">
        <v>212</v>
      </c>
      <c r="P34" s="123" t="s">
        <v>212</v>
      </c>
    </row>
    <row r="35" spans="1:16" x14ac:dyDescent="0.25">
      <c r="A35" s="119" t="s">
        <v>198</v>
      </c>
      <c r="B35" s="27">
        <v>1861</v>
      </c>
      <c r="C35" s="27">
        <v>1103</v>
      </c>
      <c r="D35" s="116">
        <v>0.59269210102095649</v>
      </c>
      <c r="E35" s="27">
        <v>528</v>
      </c>
      <c r="F35" s="120">
        <v>0.28371843095110155</v>
      </c>
      <c r="G35" s="122" t="s">
        <v>212</v>
      </c>
      <c r="H35" s="122" t="s">
        <v>212</v>
      </c>
      <c r="I35" s="122" t="s">
        <v>212</v>
      </c>
      <c r="J35" s="122" t="s">
        <v>212</v>
      </c>
      <c r="K35" s="123" t="s">
        <v>212</v>
      </c>
      <c r="L35" s="27">
        <v>94</v>
      </c>
      <c r="M35" s="27">
        <v>68</v>
      </c>
      <c r="N35" s="116">
        <v>0.72340425531914898</v>
      </c>
      <c r="O35" s="27">
        <v>33</v>
      </c>
      <c r="P35" s="120">
        <v>0.35106382978723405</v>
      </c>
    </row>
    <row r="36" spans="1:16" x14ac:dyDescent="0.25">
      <c r="A36" s="119" t="s">
        <v>194</v>
      </c>
      <c r="B36" s="27">
        <v>2992</v>
      </c>
      <c r="C36" s="27">
        <v>2549</v>
      </c>
      <c r="D36" s="116">
        <v>0.85193850267379678</v>
      </c>
      <c r="E36" s="27">
        <v>2243</v>
      </c>
      <c r="F36" s="120">
        <v>0.74966577540106949</v>
      </c>
      <c r="G36" s="27">
        <v>511</v>
      </c>
      <c r="H36" s="27">
        <v>334</v>
      </c>
      <c r="I36" s="116">
        <v>0.6536203522504892</v>
      </c>
      <c r="J36" s="27">
        <v>271</v>
      </c>
      <c r="K36" s="120">
        <v>0.53033268101761255</v>
      </c>
      <c r="L36" s="27">
        <v>18</v>
      </c>
      <c r="M36" s="27">
        <v>10</v>
      </c>
      <c r="N36" s="116">
        <v>0.55555555555555558</v>
      </c>
      <c r="O36" s="27">
        <v>9</v>
      </c>
      <c r="P36" s="120">
        <v>0.5</v>
      </c>
    </row>
    <row r="37" spans="1:16" x14ac:dyDescent="0.25">
      <c r="A37" s="119" t="s">
        <v>193</v>
      </c>
      <c r="B37" s="27">
        <v>3555</v>
      </c>
      <c r="C37" s="27">
        <v>2920</v>
      </c>
      <c r="D37" s="116">
        <v>0.82137834036568214</v>
      </c>
      <c r="E37" s="27">
        <v>2617</v>
      </c>
      <c r="F37" s="120">
        <v>0.73614627285513357</v>
      </c>
      <c r="G37" s="27">
        <v>272</v>
      </c>
      <c r="H37" s="27">
        <v>145</v>
      </c>
      <c r="I37" s="116">
        <v>0.53308823529411764</v>
      </c>
      <c r="J37" s="27">
        <v>132</v>
      </c>
      <c r="K37" s="120">
        <v>0.48529411764705882</v>
      </c>
      <c r="L37" s="27">
        <v>167</v>
      </c>
      <c r="M37" s="27">
        <v>79</v>
      </c>
      <c r="N37" s="116">
        <v>0.47305389221556887</v>
      </c>
      <c r="O37" s="27">
        <v>71</v>
      </c>
      <c r="P37" s="120">
        <v>0.42514970059880242</v>
      </c>
    </row>
    <row r="38" spans="1:16" x14ac:dyDescent="0.25">
      <c r="A38" s="119" t="s">
        <v>181</v>
      </c>
      <c r="B38" s="27">
        <v>26699</v>
      </c>
      <c r="C38" s="27">
        <v>24182</v>
      </c>
      <c r="D38" s="116">
        <v>0.90572680624742496</v>
      </c>
      <c r="E38" s="27">
        <v>21499</v>
      </c>
      <c r="F38" s="120">
        <v>0.80523615116671032</v>
      </c>
      <c r="G38" s="27">
        <v>9302</v>
      </c>
      <c r="H38" s="27">
        <v>6507</v>
      </c>
      <c r="I38" s="116">
        <v>0.69952698344442055</v>
      </c>
      <c r="J38" s="27">
        <v>5512</v>
      </c>
      <c r="K38" s="120">
        <v>0.59256073962588696</v>
      </c>
      <c r="L38" s="27">
        <v>189</v>
      </c>
      <c r="M38" s="27">
        <v>135</v>
      </c>
      <c r="N38" s="116">
        <v>0.7142857142857143</v>
      </c>
      <c r="O38" s="27">
        <v>111</v>
      </c>
      <c r="P38" s="120">
        <v>0.58730158730158732</v>
      </c>
    </row>
    <row r="39" spans="1:16" x14ac:dyDescent="0.25">
      <c r="A39" s="119" t="s">
        <v>204</v>
      </c>
      <c r="B39" s="27">
        <v>161</v>
      </c>
      <c r="C39" s="27">
        <v>141</v>
      </c>
      <c r="D39" s="116">
        <v>0.87577639751552794</v>
      </c>
      <c r="E39" s="27">
        <v>119</v>
      </c>
      <c r="F39" s="120">
        <v>0.73913043478260865</v>
      </c>
      <c r="G39" s="27">
        <v>3766</v>
      </c>
      <c r="H39" s="27">
        <v>2395</v>
      </c>
      <c r="I39" s="116">
        <v>0.63595326606479019</v>
      </c>
      <c r="J39" s="27">
        <v>2095</v>
      </c>
      <c r="K39" s="120">
        <v>0.55629314922995221</v>
      </c>
      <c r="L39" s="27">
        <v>494</v>
      </c>
      <c r="M39" s="27">
        <v>299</v>
      </c>
      <c r="N39" s="116">
        <v>0.60526315789473684</v>
      </c>
      <c r="O39" s="27">
        <v>223</v>
      </c>
      <c r="P39" s="120">
        <v>0.45141700404858298</v>
      </c>
    </row>
    <row r="40" spans="1:16" x14ac:dyDescent="0.25">
      <c r="A40" s="119" t="s">
        <v>174</v>
      </c>
      <c r="B40" s="28">
        <v>56032</v>
      </c>
      <c r="C40" s="27">
        <v>48230</v>
      </c>
      <c r="D40" s="116">
        <v>0.86075813820673897</v>
      </c>
      <c r="E40" s="27">
        <v>41794</v>
      </c>
      <c r="F40" s="120">
        <v>0.74589520274129073</v>
      </c>
      <c r="G40" s="27">
        <v>17318</v>
      </c>
      <c r="H40" s="27">
        <v>11600</v>
      </c>
      <c r="I40" s="116">
        <v>0.66982330523155098</v>
      </c>
      <c r="J40" s="27">
        <v>9912</v>
      </c>
      <c r="K40" s="120">
        <v>0.57235246564268394</v>
      </c>
      <c r="L40" s="27">
        <v>627</v>
      </c>
      <c r="M40" s="27">
        <v>452</v>
      </c>
      <c r="N40" s="116">
        <v>0.72089314194577347</v>
      </c>
      <c r="O40" s="27">
        <v>368</v>
      </c>
      <c r="P40" s="120">
        <v>0.58692185007974484</v>
      </c>
    </row>
    <row r="41" spans="1:16" x14ac:dyDescent="0.25">
      <c r="A41" s="119" t="s">
        <v>180</v>
      </c>
      <c r="B41" s="27">
        <v>33402</v>
      </c>
      <c r="C41" s="27">
        <v>26546</v>
      </c>
      <c r="D41" s="116">
        <v>0.79474282977067245</v>
      </c>
      <c r="E41" s="27">
        <v>22507</v>
      </c>
      <c r="F41" s="120">
        <v>0.67382192683072872</v>
      </c>
      <c r="G41" s="28">
        <v>48079</v>
      </c>
      <c r="H41" s="27">
        <v>27570</v>
      </c>
      <c r="I41" s="116">
        <v>0.57343122777096034</v>
      </c>
      <c r="J41" s="27">
        <v>24737</v>
      </c>
      <c r="K41" s="120">
        <v>0.51450737328147422</v>
      </c>
      <c r="L41" s="27">
        <v>8110</v>
      </c>
      <c r="M41" s="27">
        <v>4393</v>
      </c>
      <c r="N41" s="116">
        <v>0.54167694204685568</v>
      </c>
      <c r="O41" s="27">
        <v>3672</v>
      </c>
      <c r="P41" s="120">
        <v>0.4527743526510481</v>
      </c>
    </row>
    <row r="42" spans="1:16" x14ac:dyDescent="0.25">
      <c r="A42" s="119" t="s">
        <v>185</v>
      </c>
      <c r="B42" s="27">
        <v>10649</v>
      </c>
      <c r="C42" s="27">
        <v>8638</v>
      </c>
      <c r="D42" s="116">
        <v>0.81115597708705045</v>
      </c>
      <c r="E42" s="27">
        <v>7521</v>
      </c>
      <c r="F42" s="120">
        <v>0.70626349892008644</v>
      </c>
      <c r="G42" s="27">
        <v>5294</v>
      </c>
      <c r="H42" s="27">
        <v>2889</v>
      </c>
      <c r="I42" s="116">
        <v>0.54571212693615412</v>
      </c>
      <c r="J42" s="27">
        <v>2623</v>
      </c>
      <c r="K42" s="120">
        <v>0.49546656592368721</v>
      </c>
      <c r="L42" s="27">
        <v>626</v>
      </c>
      <c r="M42" s="27">
        <v>313</v>
      </c>
      <c r="N42" s="116">
        <v>0.5</v>
      </c>
      <c r="O42" s="27">
        <v>276</v>
      </c>
      <c r="P42" s="120">
        <v>0.44089456869009586</v>
      </c>
    </row>
    <row r="43" spans="1:16" x14ac:dyDescent="0.25">
      <c r="A43" s="119" t="s">
        <v>175</v>
      </c>
      <c r="B43" s="28">
        <v>54805</v>
      </c>
      <c r="C43" s="27">
        <v>49586</v>
      </c>
      <c r="D43" s="116">
        <v>0.90477146245780493</v>
      </c>
      <c r="E43" s="27">
        <v>43884</v>
      </c>
      <c r="F43" s="120">
        <v>0.8007298604141958</v>
      </c>
      <c r="G43" s="27">
        <v>14110</v>
      </c>
      <c r="H43" s="27">
        <v>9604</v>
      </c>
      <c r="I43" s="116">
        <v>0.68065201984408219</v>
      </c>
      <c r="J43" s="27">
        <v>8091</v>
      </c>
      <c r="K43" s="120">
        <v>0.57342310418143161</v>
      </c>
      <c r="L43" s="27">
        <v>546</v>
      </c>
      <c r="M43" s="27">
        <v>389</v>
      </c>
      <c r="N43" s="116">
        <v>0.71245421245421248</v>
      </c>
      <c r="O43" s="27">
        <v>305</v>
      </c>
      <c r="P43" s="120">
        <v>0.55860805860805862</v>
      </c>
    </row>
    <row r="44" spans="1:16" x14ac:dyDescent="0.25">
      <c r="A44" s="119" t="s">
        <v>206</v>
      </c>
      <c r="B44" s="27">
        <v>94</v>
      </c>
      <c r="C44" s="27">
        <v>73</v>
      </c>
      <c r="D44" s="116">
        <v>0.77659574468085102</v>
      </c>
      <c r="E44" s="27">
        <v>66</v>
      </c>
      <c r="F44" s="120">
        <v>0.7021276595744681</v>
      </c>
      <c r="G44" s="27">
        <v>5248</v>
      </c>
      <c r="H44" s="27">
        <v>3136</v>
      </c>
      <c r="I44" s="116">
        <v>0.59756097560975607</v>
      </c>
      <c r="J44" s="27">
        <v>2988</v>
      </c>
      <c r="K44" s="120">
        <v>0.56935975609756095</v>
      </c>
      <c r="L44" s="27">
        <v>7159</v>
      </c>
      <c r="M44" s="27">
        <v>4321</v>
      </c>
      <c r="N44" s="116">
        <v>0.60357591842436098</v>
      </c>
      <c r="O44" s="27">
        <v>4152</v>
      </c>
      <c r="P44" s="120">
        <v>0.57996926945104066</v>
      </c>
    </row>
    <row r="45" spans="1:16" x14ac:dyDescent="0.25">
      <c r="A45" s="119" t="s">
        <v>205</v>
      </c>
      <c r="B45" s="27">
        <v>156</v>
      </c>
      <c r="C45" s="27">
        <v>123</v>
      </c>
      <c r="D45" s="116">
        <v>0.78846153846153844</v>
      </c>
      <c r="E45" s="27">
        <v>118</v>
      </c>
      <c r="F45" s="120">
        <v>0.75641025641025639</v>
      </c>
      <c r="G45" s="27">
        <v>19734</v>
      </c>
      <c r="H45" s="27">
        <v>11944</v>
      </c>
      <c r="I45" s="116">
        <v>0.60524982264112703</v>
      </c>
      <c r="J45" s="27">
        <v>11301</v>
      </c>
      <c r="K45" s="120">
        <v>0.57266646397081178</v>
      </c>
      <c r="L45" s="28">
        <v>14039</v>
      </c>
      <c r="M45" s="27">
        <v>8043</v>
      </c>
      <c r="N45" s="116">
        <v>0.57290405299522762</v>
      </c>
      <c r="O45" s="27">
        <v>7709</v>
      </c>
      <c r="P45" s="120">
        <v>0.54911318469976489</v>
      </c>
    </row>
    <row r="46" spans="1:16" x14ac:dyDescent="0.25">
      <c r="A46" s="119" t="s">
        <v>211</v>
      </c>
      <c r="B46" s="122" t="s">
        <v>212</v>
      </c>
      <c r="C46" s="122" t="s">
        <v>212</v>
      </c>
      <c r="D46" s="122" t="s">
        <v>212</v>
      </c>
      <c r="E46" s="122" t="s">
        <v>212</v>
      </c>
      <c r="F46" s="123" t="s">
        <v>212</v>
      </c>
      <c r="G46" s="27">
        <v>6258</v>
      </c>
      <c r="H46" s="27">
        <v>3683</v>
      </c>
      <c r="I46" s="116">
        <v>0.58852668584212209</v>
      </c>
      <c r="J46" s="27">
        <v>3509</v>
      </c>
      <c r="K46" s="120">
        <v>0.56072227548737619</v>
      </c>
      <c r="L46" s="28">
        <v>11888</v>
      </c>
      <c r="M46" s="27">
        <v>6698</v>
      </c>
      <c r="N46" s="116">
        <v>0.56342530282637959</v>
      </c>
      <c r="O46" s="27">
        <v>6457</v>
      </c>
      <c r="P46" s="120">
        <v>0.54315275908479144</v>
      </c>
    </row>
    <row r="47" spans="1:16" x14ac:dyDescent="0.25">
      <c r="A47" s="119" t="s">
        <v>192</v>
      </c>
      <c r="B47" s="27">
        <v>4221</v>
      </c>
      <c r="C47" s="27">
        <v>3576</v>
      </c>
      <c r="D47" s="116">
        <v>0.84719260838663824</v>
      </c>
      <c r="E47" s="27">
        <v>3220</v>
      </c>
      <c r="F47" s="120">
        <v>0.76285240464344939</v>
      </c>
      <c r="G47" s="27">
        <v>1506</v>
      </c>
      <c r="H47" s="27">
        <v>989</v>
      </c>
      <c r="I47" s="116">
        <v>0.65670650730411684</v>
      </c>
      <c r="J47" s="27">
        <v>873</v>
      </c>
      <c r="K47" s="120">
        <v>0.57968127490039845</v>
      </c>
      <c r="L47" s="27">
        <v>1852</v>
      </c>
      <c r="M47" s="27">
        <v>1230</v>
      </c>
      <c r="N47" s="116">
        <v>0.66414686825053992</v>
      </c>
      <c r="O47" s="27">
        <v>1207</v>
      </c>
      <c r="P47" s="120">
        <v>0.65172786177105835</v>
      </c>
    </row>
    <row r="48" spans="1:16" x14ac:dyDescent="0.25">
      <c r="A48" s="119" t="s">
        <v>172</v>
      </c>
      <c r="B48" s="28">
        <v>71480</v>
      </c>
      <c r="C48" s="27">
        <v>62696</v>
      </c>
      <c r="D48" s="116">
        <v>0.87711247901510914</v>
      </c>
      <c r="E48" s="27">
        <v>56395</v>
      </c>
      <c r="F48" s="120">
        <v>0.78896194739787351</v>
      </c>
      <c r="G48" s="28">
        <v>34165</v>
      </c>
      <c r="H48" s="27">
        <v>21377</v>
      </c>
      <c r="I48" s="116">
        <v>0.62569881457632082</v>
      </c>
      <c r="J48" s="27">
        <v>18979</v>
      </c>
      <c r="K48" s="120">
        <v>0.55551002487926238</v>
      </c>
      <c r="L48" s="27">
        <v>4669</v>
      </c>
      <c r="M48" s="27">
        <v>2659</v>
      </c>
      <c r="N48" s="116">
        <v>0.56950096380381243</v>
      </c>
      <c r="O48" s="27">
        <v>2262</v>
      </c>
      <c r="P48" s="120">
        <v>0.48447204968944102</v>
      </c>
    </row>
    <row r="49" spans="1:16" x14ac:dyDescent="0.25">
      <c r="A49" s="119" t="s">
        <v>170</v>
      </c>
      <c r="B49" s="28">
        <v>121382</v>
      </c>
      <c r="C49" s="27">
        <v>107974</v>
      </c>
      <c r="D49" s="116">
        <v>0.88953881135588475</v>
      </c>
      <c r="E49" s="27">
        <v>92646</v>
      </c>
      <c r="F49" s="120">
        <v>0.76325979140234956</v>
      </c>
      <c r="G49" s="28">
        <v>104365</v>
      </c>
      <c r="H49" s="27">
        <v>64834</v>
      </c>
      <c r="I49" s="116">
        <v>0.62122359028409913</v>
      </c>
      <c r="J49" s="27">
        <v>57065</v>
      </c>
      <c r="K49" s="120">
        <v>0.54678292531020933</v>
      </c>
      <c r="L49" s="28">
        <v>34175</v>
      </c>
      <c r="M49" s="27">
        <v>19115</v>
      </c>
      <c r="N49" s="116">
        <v>0.55932699341623993</v>
      </c>
      <c r="O49" s="27">
        <v>16541</v>
      </c>
      <c r="P49" s="120">
        <v>0.48400877834674472</v>
      </c>
    </row>
    <row r="50" spans="1:16" x14ac:dyDescent="0.25">
      <c r="A50" s="119" t="s">
        <v>168</v>
      </c>
      <c r="B50" s="28">
        <v>193936</v>
      </c>
      <c r="C50" s="27">
        <v>169733</v>
      </c>
      <c r="D50" s="116">
        <v>0.87520109726920226</v>
      </c>
      <c r="E50" s="27">
        <v>149550</v>
      </c>
      <c r="F50" s="120">
        <v>0.77113068228694004</v>
      </c>
      <c r="G50" s="28">
        <v>109914</v>
      </c>
      <c r="H50" s="27">
        <v>66517</v>
      </c>
      <c r="I50" s="116">
        <v>0.60517313536037265</v>
      </c>
      <c r="J50" s="27">
        <v>56887</v>
      </c>
      <c r="K50" s="120">
        <v>0.51755918263369538</v>
      </c>
      <c r="L50" s="28">
        <v>17154</v>
      </c>
      <c r="M50" s="27">
        <v>9847</v>
      </c>
      <c r="N50" s="116">
        <v>0.57403521044654304</v>
      </c>
      <c r="O50" s="27">
        <v>8082</v>
      </c>
      <c r="P50" s="120">
        <v>0.47114375655823715</v>
      </c>
    </row>
    <row r="51" spans="1:16" x14ac:dyDescent="0.25">
      <c r="A51" s="119" t="s">
        <v>200</v>
      </c>
      <c r="B51" s="27">
        <v>877</v>
      </c>
      <c r="C51" s="27">
        <v>756</v>
      </c>
      <c r="D51" s="116">
        <v>0.8620296465222349</v>
      </c>
      <c r="E51" s="27">
        <v>527</v>
      </c>
      <c r="F51" s="120">
        <v>0.60091220068415052</v>
      </c>
      <c r="G51" s="122" t="s">
        <v>212</v>
      </c>
      <c r="H51" s="122" t="s">
        <v>212</v>
      </c>
      <c r="I51" s="122" t="s">
        <v>212</v>
      </c>
      <c r="J51" s="122" t="s">
        <v>212</v>
      </c>
      <c r="K51" s="123" t="s">
        <v>212</v>
      </c>
      <c r="L51" s="27">
        <v>446</v>
      </c>
      <c r="M51" s="27">
        <v>255</v>
      </c>
      <c r="N51" s="116">
        <v>0.5717488789237668</v>
      </c>
      <c r="O51" s="27">
        <v>141</v>
      </c>
      <c r="P51" s="120">
        <v>0.31614349775784756</v>
      </c>
    </row>
    <row r="52" spans="1:16" x14ac:dyDescent="0.25">
      <c r="A52" s="124" t="s">
        <v>188</v>
      </c>
      <c r="B52" s="30">
        <v>8937</v>
      </c>
      <c r="C52" s="30">
        <v>7815</v>
      </c>
      <c r="D52" s="125">
        <v>0.87445451493789861</v>
      </c>
      <c r="E52" s="30">
        <v>6867</v>
      </c>
      <c r="F52" s="126">
        <v>0.76837865055387711</v>
      </c>
      <c r="G52" s="30">
        <v>2739</v>
      </c>
      <c r="H52" s="30">
        <v>1927</v>
      </c>
      <c r="I52" s="125">
        <v>0.70354143848119755</v>
      </c>
      <c r="J52" s="30">
        <v>1656</v>
      </c>
      <c r="K52" s="126">
        <v>0.60460021905805039</v>
      </c>
      <c r="L52" s="30">
        <v>79</v>
      </c>
      <c r="M52" s="30">
        <v>60</v>
      </c>
      <c r="N52" s="125">
        <v>0.759493670886076</v>
      </c>
      <c r="O52" s="30">
        <v>49</v>
      </c>
      <c r="P52" s="126">
        <v>0.620253164556962</v>
      </c>
    </row>
    <row r="53" spans="1:16" customFormat="1" x14ac:dyDescent="0.25">
      <c r="A53" s="142" t="s">
        <v>229</v>
      </c>
      <c r="L53" s="42"/>
      <c r="M53" s="42"/>
      <c r="N53" s="42"/>
      <c r="O53" s="42"/>
      <c r="P53" s="42"/>
    </row>
  </sheetData>
  <sheetProtection sheet="1" objects="1" scenarios="1"/>
  <autoFilter ref="A6:P6" xr:uid="{F41E32D2-8FE6-4DEF-BA28-9B8F94779AD1}"/>
  <mergeCells count="3">
    <mergeCell ref="L5:P5"/>
    <mergeCell ref="B5:F5"/>
    <mergeCell ref="G5:K5"/>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8ADCA-D496-44C6-B7B7-984255ED77DE}">
  <dimension ref="A1:AO130"/>
  <sheetViews>
    <sheetView zoomScaleNormal="100" workbookViewId="0">
      <selection activeCell="J14" sqref="J14"/>
    </sheetView>
  </sheetViews>
  <sheetFormatPr defaultColWidth="9.140625" defaultRowHeight="15" x14ac:dyDescent="0.25"/>
  <cols>
    <col min="1" max="1" width="14.140625" style="16" customWidth="1"/>
    <col min="2" max="2" width="20.42578125" style="16" customWidth="1"/>
    <col min="3" max="11" width="10" style="16" customWidth="1"/>
    <col min="12" max="12" width="2.85546875" style="16" customWidth="1"/>
    <col min="13" max="21" width="10" style="16" customWidth="1"/>
    <col min="22" max="22" width="3" style="16" customWidth="1"/>
    <col min="23" max="30" width="12.140625" style="49" customWidth="1"/>
    <col min="31" max="33" width="9.140625" style="50"/>
    <col min="34" max="41" width="9.140625" style="42"/>
    <col min="42" max="16384" width="9.140625" style="50"/>
  </cols>
  <sheetData>
    <row r="1" spans="1:31" ht="15.75" x14ac:dyDescent="0.25">
      <c r="A1" s="47" t="s">
        <v>3</v>
      </c>
      <c r="B1" s="47"/>
    </row>
    <row r="2" spans="1:31" ht="15.75" x14ac:dyDescent="0.25">
      <c r="A2" s="51" t="s">
        <v>156</v>
      </c>
      <c r="B2" s="51"/>
    </row>
    <row r="3" spans="1:31" ht="15.75" x14ac:dyDescent="0.25">
      <c r="A3" s="143" t="s">
        <v>222</v>
      </c>
      <c r="B3" s="117"/>
    </row>
    <row r="5" spans="1:31" ht="15" customHeight="1" x14ac:dyDescent="0.25">
      <c r="C5" s="140" t="s">
        <v>35</v>
      </c>
      <c r="D5" s="140"/>
      <c r="E5" s="140"/>
      <c r="F5" s="140"/>
      <c r="G5" s="140"/>
      <c r="H5" s="140"/>
      <c r="I5" s="140"/>
      <c r="J5" s="106"/>
      <c r="K5" s="106"/>
      <c r="L5" s="106"/>
      <c r="M5" s="140" t="s">
        <v>36</v>
      </c>
      <c r="N5" s="140"/>
      <c r="O5" s="140"/>
      <c r="P5" s="140"/>
      <c r="Q5" s="140"/>
      <c r="R5" s="140"/>
      <c r="S5" s="140"/>
      <c r="T5" s="106"/>
      <c r="U5" s="106"/>
      <c r="V5" s="106"/>
      <c r="W5" s="141" t="s">
        <v>37</v>
      </c>
      <c r="X5" s="141"/>
      <c r="Y5" s="141"/>
      <c r="Z5" s="141"/>
      <c r="AA5" s="141"/>
      <c r="AB5" s="141"/>
      <c r="AC5" s="141"/>
      <c r="AD5" s="141"/>
    </row>
    <row r="6" spans="1:31" ht="37.5" customHeight="1" x14ac:dyDescent="0.25">
      <c r="A6" s="52" t="s">
        <v>38</v>
      </c>
      <c r="B6" s="52" t="s">
        <v>39</v>
      </c>
      <c r="C6" s="53" t="s">
        <v>214</v>
      </c>
      <c r="D6" s="53" t="s">
        <v>215</v>
      </c>
      <c r="E6" s="53" t="s">
        <v>216</v>
      </c>
      <c r="F6" s="53" t="s">
        <v>217</v>
      </c>
      <c r="G6" s="53" t="s">
        <v>40</v>
      </c>
      <c r="H6" s="53" t="s">
        <v>41</v>
      </c>
      <c r="I6" s="53" t="s">
        <v>42</v>
      </c>
      <c r="J6" s="53" t="s">
        <v>149</v>
      </c>
      <c r="K6" s="53" t="s">
        <v>160</v>
      </c>
      <c r="L6" s="63"/>
      <c r="M6" s="53" t="s">
        <v>214</v>
      </c>
      <c r="N6" s="53" t="s">
        <v>215</v>
      </c>
      <c r="O6" s="53" t="s">
        <v>216</v>
      </c>
      <c r="P6" s="53" t="s">
        <v>217</v>
      </c>
      <c r="Q6" s="53" t="s">
        <v>40</v>
      </c>
      <c r="R6" s="53" t="s">
        <v>41</v>
      </c>
      <c r="S6" s="53" t="s">
        <v>42</v>
      </c>
      <c r="T6" s="53" t="s">
        <v>149</v>
      </c>
      <c r="U6" s="53" t="s">
        <v>160</v>
      </c>
      <c r="V6" s="63"/>
      <c r="W6" s="54" t="s">
        <v>214</v>
      </c>
      <c r="X6" s="54" t="s">
        <v>215</v>
      </c>
      <c r="Y6" s="54" t="s">
        <v>216</v>
      </c>
      <c r="Z6" s="54" t="s">
        <v>217</v>
      </c>
      <c r="AA6" s="54" t="s">
        <v>40</v>
      </c>
      <c r="AB6" s="54" t="s">
        <v>41</v>
      </c>
      <c r="AC6" s="54" t="s">
        <v>42</v>
      </c>
      <c r="AD6" s="53" t="s">
        <v>149</v>
      </c>
      <c r="AE6" s="107" t="s">
        <v>160</v>
      </c>
    </row>
    <row r="7" spans="1:31" ht="18" customHeight="1" x14ac:dyDescent="0.25">
      <c r="A7" s="55" t="s">
        <v>43</v>
      </c>
      <c r="B7" s="16" t="s">
        <v>44</v>
      </c>
      <c r="C7" s="56">
        <v>0.44070500000000001</v>
      </c>
      <c r="D7" s="56">
        <v>0.45798499999999998</v>
      </c>
      <c r="E7" s="56">
        <v>0.44994299999999998</v>
      </c>
      <c r="F7" s="56">
        <v>0.44914500000000002</v>
      </c>
      <c r="G7" s="56">
        <v>0.45131500000000002</v>
      </c>
      <c r="H7" s="56">
        <v>0.43751000000000001</v>
      </c>
      <c r="I7" s="56">
        <v>0.45319999999999999</v>
      </c>
      <c r="J7" s="56">
        <v>0.51638799999999996</v>
      </c>
      <c r="K7" s="56">
        <v>0.48102099999999998</v>
      </c>
      <c r="L7" s="64"/>
      <c r="M7" s="56">
        <v>0.51918200000000003</v>
      </c>
      <c r="N7" s="56">
        <v>0.53502400000000006</v>
      </c>
      <c r="O7" s="56">
        <v>0.52895000000000003</v>
      </c>
      <c r="P7" s="56">
        <v>0.53833200000000003</v>
      </c>
      <c r="Q7" s="56">
        <v>0.52191200000000004</v>
      </c>
      <c r="R7" s="56">
        <v>0.52015599999999995</v>
      </c>
      <c r="S7" s="56">
        <v>0.52817999999999998</v>
      </c>
      <c r="T7" s="56">
        <v>0.58835700000000002</v>
      </c>
      <c r="U7" s="56">
        <v>0.55071599999999998</v>
      </c>
      <c r="V7" s="64"/>
      <c r="W7" s="57">
        <v>7429</v>
      </c>
      <c r="X7" s="57">
        <v>7295</v>
      </c>
      <c r="Y7" s="57">
        <v>7012</v>
      </c>
      <c r="Z7" s="57">
        <v>6548</v>
      </c>
      <c r="AA7" s="57">
        <v>6275</v>
      </c>
      <c r="AB7" s="57">
        <v>6425</v>
      </c>
      <c r="AC7" s="57">
        <v>6015</v>
      </c>
      <c r="AD7" s="57">
        <v>4363</v>
      </c>
      <c r="AE7" s="108">
        <v>4821</v>
      </c>
    </row>
    <row r="8" spans="1:31" ht="18" customHeight="1" x14ac:dyDescent="0.25">
      <c r="A8" s="55" t="s">
        <v>45</v>
      </c>
      <c r="B8" s="16" t="s">
        <v>46</v>
      </c>
      <c r="C8" s="56">
        <v>0.63715200000000005</v>
      </c>
      <c r="D8" s="56">
        <v>0.61470100000000005</v>
      </c>
      <c r="E8" s="56">
        <v>0.61547300000000005</v>
      </c>
      <c r="F8" s="56">
        <v>0.62919099999999994</v>
      </c>
      <c r="G8" s="56">
        <v>0.62199199999999999</v>
      </c>
      <c r="H8" s="56">
        <v>0.62931899999999996</v>
      </c>
      <c r="I8" s="56">
        <v>0.65405800000000003</v>
      </c>
      <c r="J8" s="56">
        <v>0.66215900000000005</v>
      </c>
      <c r="K8" s="56">
        <v>0.65494399999999997</v>
      </c>
      <c r="L8" s="64"/>
      <c r="M8" s="56">
        <v>0.75890899999999994</v>
      </c>
      <c r="N8" s="56">
        <v>0.73961299999999996</v>
      </c>
      <c r="O8" s="56">
        <v>0.73567700000000003</v>
      </c>
      <c r="P8" s="56">
        <v>0.75253499999999995</v>
      </c>
      <c r="Q8" s="56">
        <v>0.74263800000000002</v>
      </c>
      <c r="R8" s="56">
        <v>0.74530399999999997</v>
      </c>
      <c r="S8" s="56">
        <v>0.76234599999999997</v>
      </c>
      <c r="T8" s="56">
        <v>0.76961199999999996</v>
      </c>
      <c r="U8" s="56">
        <v>0.75672200000000001</v>
      </c>
      <c r="V8" s="64"/>
      <c r="W8" s="57">
        <v>45796</v>
      </c>
      <c r="X8" s="57">
        <v>51508</v>
      </c>
      <c r="Y8" s="57">
        <v>50215</v>
      </c>
      <c r="Z8" s="57">
        <v>47542</v>
      </c>
      <c r="AA8" s="57">
        <v>50528</v>
      </c>
      <c r="AB8" s="57">
        <v>51748</v>
      </c>
      <c r="AC8" s="57">
        <v>50098</v>
      </c>
      <c r="AD8" s="57">
        <v>51027</v>
      </c>
      <c r="AE8" s="108">
        <v>53145</v>
      </c>
    </row>
    <row r="9" spans="1:31" ht="18" customHeight="1" x14ac:dyDescent="0.25">
      <c r="A9" s="55" t="s">
        <v>47</v>
      </c>
      <c r="B9" s="16" t="s">
        <v>48</v>
      </c>
      <c r="C9" s="56">
        <v>0.56324600000000002</v>
      </c>
      <c r="D9" s="56">
        <v>0.56690700000000005</v>
      </c>
      <c r="E9" s="56">
        <v>0.56120499999999995</v>
      </c>
      <c r="F9" s="56">
        <v>0.56033999999999995</v>
      </c>
      <c r="G9" s="56">
        <v>0.56029700000000005</v>
      </c>
      <c r="H9" s="56">
        <v>0.56506999999999996</v>
      </c>
      <c r="I9" s="56">
        <v>0.57597100000000001</v>
      </c>
      <c r="J9" s="56">
        <v>0.58292600000000006</v>
      </c>
      <c r="K9" s="56">
        <v>0.59301800000000005</v>
      </c>
      <c r="L9" s="64"/>
      <c r="M9" s="56">
        <v>0.69477599999999995</v>
      </c>
      <c r="N9" s="56">
        <v>0.697052</v>
      </c>
      <c r="O9" s="56">
        <v>0.69897399999999998</v>
      </c>
      <c r="P9" s="56">
        <v>0.70127600000000001</v>
      </c>
      <c r="Q9" s="56">
        <v>0.71243599999999996</v>
      </c>
      <c r="R9" s="56">
        <v>0.72462300000000002</v>
      </c>
      <c r="S9" s="56">
        <v>0.74083699999999997</v>
      </c>
      <c r="T9" s="56">
        <v>0.73889400000000005</v>
      </c>
      <c r="U9" s="56">
        <v>0.73642200000000002</v>
      </c>
      <c r="V9" s="64"/>
      <c r="W9" s="57">
        <v>36927</v>
      </c>
      <c r="X9" s="57">
        <v>36805</v>
      </c>
      <c r="Y9" s="57">
        <v>38093</v>
      </c>
      <c r="Z9" s="57">
        <v>38159</v>
      </c>
      <c r="AA9" s="57">
        <v>36138</v>
      </c>
      <c r="AB9" s="57">
        <v>38282</v>
      </c>
      <c r="AC9" s="57">
        <v>37297</v>
      </c>
      <c r="AD9" s="57">
        <v>31673</v>
      </c>
      <c r="AE9" s="108">
        <v>31338</v>
      </c>
    </row>
    <row r="10" spans="1:31" ht="18" customHeight="1" x14ac:dyDescent="0.25">
      <c r="A10" s="55" t="s">
        <v>49</v>
      </c>
      <c r="B10" s="16" t="s">
        <v>50</v>
      </c>
      <c r="C10" s="56">
        <v>0.65418299999999996</v>
      </c>
      <c r="D10" s="56">
        <v>0.63287000000000004</v>
      </c>
      <c r="E10" s="56">
        <v>0.647922</v>
      </c>
      <c r="F10" s="56">
        <v>0.45788099999999998</v>
      </c>
      <c r="G10" s="56">
        <v>0.56214900000000001</v>
      </c>
      <c r="H10" s="56">
        <v>0.59017699999999995</v>
      </c>
      <c r="I10" s="56">
        <v>0.58884499999999995</v>
      </c>
      <c r="J10" s="56">
        <v>0.59058200000000005</v>
      </c>
      <c r="K10" s="56">
        <v>0.57365900000000003</v>
      </c>
      <c r="L10" s="64"/>
      <c r="M10" s="56">
        <v>0.76098100000000002</v>
      </c>
      <c r="N10" s="56">
        <v>0.74102400000000002</v>
      </c>
      <c r="O10" s="56">
        <v>0.76455799999999996</v>
      </c>
      <c r="P10" s="56">
        <v>0.62262600000000001</v>
      </c>
      <c r="Q10" s="56">
        <v>0.68904699999999997</v>
      </c>
      <c r="R10" s="56">
        <v>0.71149399999999996</v>
      </c>
      <c r="S10" s="56">
        <v>0.704789</v>
      </c>
      <c r="T10" s="56">
        <v>0.70385399999999998</v>
      </c>
      <c r="U10" s="56">
        <v>0.69477199999999995</v>
      </c>
      <c r="V10" s="64"/>
      <c r="W10" s="57">
        <v>33830</v>
      </c>
      <c r="X10" s="57">
        <v>36374</v>
      </c>
      <c r="Y10" s="57">
        <v>34552</v>
      </c>
      <c r="Z10" s="57">
        <v>79335</v>
      </c>
      <c r="AA10" s="57">
        <v>61900</v>
      </c>
      <c r="AB10" s="57">
        <v>65028</v>
      </c>
      <c r="AC10" s="57">
        <v>67860</v>
      </c>
      <c r="AD10" s="57">
        <v>69037</v>
      </c>
      <c r="AE10" s="108">
        <v>75714</v>
      </c>
    </row>
    <row r="11" spans="1:31" ht="18" customHeight="1" x14ac:dyDescent="0.25">
      <c r="A11" s="55" t="s">
        <v>51</v>
      </c>
      <c r="B11" s="16" t="s">
        <v>52</v>
      </c>
      <c r="C11" s="56">
        <v>0.57052899999999995</v>
      </c>
      <c r="D11" s="56">
        <v>0.58355900000000005</v>
      </c>
      <c r="E11" s="56">
        <v>0.60368599999999994</v>
      </c>
      <c r="F11" s="56">
        <v>0.62076600000000004</v>
      </c>
      <c r="G11" s="56">
        <v>0.619869</v>
      </c>
      <c r="H11" s="56">
        <v>0.62489099999999997</v>
      </c>
      <c r="I11" s="56">
        <v>0.60875999999999997</v>
      </c>
      <c r="J11" s="56">
        <v>0.59501499999999996</v>
      </c>
      <c r="K11" s="56">
        <v>0.60860700000000001</v>
      </c>
      <c r="L11" s="64"/>
      <c r="M11" s="56">
        <v>0.676207</v>
      </c>
      <c r="N11" s="56">
        <v>0.69697600000000004</v>
      </c>
      <c r="O11" s="56">
        <v>0.71014200000000005</v>
      </c>
      <c r="P11" s="56">
        <v>0.72451699999999997</v>
      </c>
      <c r="Q11" s="56">
        <v>0.71626800000000002</v>
      </c>
      <c r="R11" s="56">
        <v>0.71699500000000005</v>
      </c>
      <c r="S11" s="56">
        <v>0.70010700000000003</v>
      </c>
      <c r="T11" s="56">
        <v>0.68859400000000004</v>
      </c>
      <c r="U11" s="56">
        <v>0.70254099999999997</v>
      </c>
      <c r="V11" s="64"/>
      <c r="W11" s="57">
        <v>513955</v>
      </c>
      <c r="X11" s="57">
        <v>461436</v>
      </c>
      <c r="Y11" s="57">
        <v>441130</v>
      </c>
      <c r="Z11" s="57">
        <v>429123</v>
      </c>
      <c r="AA11" s="57">
        <v>463564</v>
      </c>
      <c r="AB11" s="57">
        <v>487154</v>
      </c>
      <c r="AC11" s="57">
        <v>481962</v>
      </c>
      <c r="AD11" s="57">
        <v>461279</v>
      </c>
      <c r="AE11" s="108">
        <v>453588</v>
      </c>
    </row>
    <row r="12" spans="1:31" ht="18" customHeight="1" x14ac:dyDescent="0.25">
      <c r="A12" s="55" t="s">
        <v>53</v>
      </c>
      <c r="B12" s="16" t="s">
        <v>54</v>
      </c>
      <c r="C12" s="56">
        <v>0.55934200000000001</v>
      </c>
      <c r="D12" s="56">
        <v>0.53635500000000003</v>
      </c>
      <c r="E12" s="56">
        <v>0.54206600000000005</v>
      </c>
      <c r="F12" s="56">
        <v>0.55252999999999997</v>
      </c>
      <c r="G12" s="56">
        <v>0.54699500000000001</v>
      </c>
      <c r="H12" s="56">
        <v>0.53892300000000004</v>
      </c>
      <c r="I12" s="56">
        <v>0.52625299999999997</v>
      </c>
      <c r="J12" s="56">
        <v>0.60402199999999995</v>
      </c>
      <c r="K12" s="56">
        <v>0.60574899999999998</v>
      </c>
      <c r="L12" s="64"/>
      <c r="M12" s="56">
        <v>0.70486700000000002</v>
      </c>
      <c r="N12" s="56">
        <v>0.67998999999999998</v>
      </c>
      <c r="O12" s="56">
        <v>0.68565100000000001</v>
      </c>
      <c r="P12" s="56">
        <v>0.70116900000000004</v>
      </c>
      <c r="Q12" s="56">
        <v>0.69771399999999995</v>
      </c>
      <c r="R12" s="56">
        <v>0.694137</v>
      </c>
      <c r="S12" s="56">
        <v>0.67403100000000005</v>
      </c>
      <c r="T12" s="56">
        <v>0.722723</v>
      </c>
      <c r="U12" s="56">
        <v>0.73119500000000004</v>
      </c>
      <c r="V12" s="64"/>
      <c r="W12" s="57">
        <v>59241</v>
      </c>
      <c r="X12" s="57">
        <v>65026</v>
      </c>
      <c r="Y12" s="57">
        <v>64791</v>
      </c>
      <c r="Z12" s="57">
        <v>59271</v>
      </c>
      <c r="AA12" s="57">
        <v>60145</v>
      </c>
      <c r="AB12" s="57">
        <v>60890</v>
      </c>
      <c r="AC12" s="57">
        <v>59156</v>
      </c>
      <c r="AD12" s="57">
        <v>46697</v>
      </c>
      <c r="AE12" s="108">
        <v>47726</v>
      </c>
    </row>
    <row r="13" spans="1:31" ht="18" customHeight="1" x14ac:dyDescent="0.25">
      <c r="A13" s="55" t="s">
        <v>55</v>
      </c>
      <c r="B13" s="16" t="s">
        <v>56</v>
      </c>
      <c r="C13" s="56">
        <v>0.66211600000000004</v>
      </c>
      <c r="D13" s="56">
        <v>0.67176800000000003</v>
      </c>
      <c r="E13" s="56">
        <v>0.67655299999999996</v>
      </c>
      <c r="F13" s="56">
        <v>0.67287699999999995</v>
      </c>
      <c r="G13" s="56">
        <v>0.68738999999999995</v>
      </c>
      <c r="H13" s="56">
        <v>0.68133999999999995</v>
      </c>
      <c r="I13" s="56">
        <v>0.69468300000000005</v>
      </c>
      <c r="J13" s="56">
        <v>0.70991700000000002</v>
      </c>
      <c r="K13" s="56">
        <v>0.71205300000000005</v>
      </c>
      <c r="L13" s="64"/>
      <c r="M13" s="56">
        <v>0.75999899999999998</v>
      </c>
      <c r="N13" s="56">
        <v>0.77446999999999999</v>
      </c>
      <c r="O13" s="56">
        <v>0.78147699999999998</v>
      </c>
      <c r="P13" s="56">
        <v>0.77395199999999997</v>
      </c>
      <c r="Q13" s="56">
        <v>0.78528399999999998</v>
      </c>
      <c r="R13" s="56">
        <v>0.78753300000000004</v>
      </c>
      <c r="S13" s="56">
        <v>0.78784100000000001</v>
      </c>
      <c r="T13" s="56">
        <v>0.80369100000000004</v>
      </c>
      <c r="U13" s="56">
        <v>0.80671999999999999</v>
      </c>
      <c r="V13" s="64"/>
      <c r="W13" s="57">
        <v>34429</v>
      </c>
      <c r="X13" s="57">
        <v>33388</v>
      </c>
      <c r="Y13" s="57">
        <v>34120</v>
      </c>
      <c r="Z13" s="57">
        <v>35320</v>
      </c>
      <c r="AA13" s="57">
        <v>36979</v>
      </c>
      <c r="AB13" s="57">
        <v>36142</v>
      </c>
      <c r="AC13" s="57">
        <v>35907</v>
      </c>
      <c r="AD13" s="57">
        <v>33325</v>
      </c>
      <c r="AE13" s="108">
        <v>32947</v>
      </c>
    </row>
    <row r="14" spans="1:31" ht="18" customHeight="1" x14ac:dyDescent="0.25">
      <c r="A14" s="55" t="s">
        <v>57</v>
      </c>
      <c r="B14" s="16" t="s">
        <v>58</v>
      </c>
      <c r="C14" s="56">
        <v>0.88265300000000002</v>
      </c>
      <c r="D14" s="56">
        <v>0.82344399999999995</v>
      </c>
      <c r="E14" s="56">
        <v>0.84917799999999999</v>
      </c>
      <c r="F14" s="56">
        <v>0.82256499999999999</v>
      </c>
      <c r="G14" s="56">
        <v>0.816492</v>
      </c>
      <c r="H14" s="56">
        <v>0.80018199999999995</v>
      </c>
      <c r="I14" s="56">
        <v>0.81948500000000002</v>
      </c>
      <c r="J14" s="56">
        <v>0.83407799999999999</v>
      </c>
      <c r="K14" s="56">
        <v>0.82434499999999999</v>
      </c>
      <c r="L14" s="64"/>
      <c r="M14" s="56">
        <v>0.94709399999999999</v>
      </c>
      <c r="N14" s="56">
        <v>0.90418799999999999</v>
      </c>
      <c r="O14" s="56">
        <v>0.92233299999999996</v>
      </c>
      <c r="P14" s="56">
        <v>0.90515699999999999</v>
      </c>
      <c r="Q14" s="56">
        <v>0.88596799999999998</v>
      </c>
      <c r="R14" s="56">
        <v>0.87234699999999998</v>
      </c>
      <c r="S14" s="56">
        <v>0.883131</v>
      </c>
      <c r="T14" s="56">
        <v>0.89564200000000005</v>
      </c>
      <c r="U14" s="56">
        <v>0.89381200000000005</v>
      </c>
      <c r="V14" s="64"/>
      <c r="W14" s="57">
        <v>9016</v>
      </c>
      <c r="X14" s="57">
        <v>9623</v>
      </c>
      <c r="Y14" s="57">
        <v>9309</v>
      </c>
      <c r="Z14" s="57">
        <v>10122</v>
      </c>
      <c r="AA14" s="57">
        <v>12479</v>
      </c>
      <c r="AB14" s="57">
        <v>12111</v>
      </c>
      <c r="AC14" s="57">
        <v>9977</v>
      </c>
      <c r="AD14" s="57">
        <v>8950</v>
      </c>
      <c r="AE14" s="108">
        <v>11329</v>
      </c>
    </row>
    <row r="15" spans="1:31" ht="18" customHeight="1" x14ac:dyDescent="0.25">
      <c r="A15" s="55" t="s">
        <v>59</v>
      </c>
      <c r="B15" s="16" t="s">
        <v>60</v>
      </c>
      <c r="C15" s="56">
        <v>0.774976</v>
      </c>
      <c r="D15" s="56">
        <v>0.768011</v>
      </c>
      <c r="E15" s="56">
        <v>0.78940900000000003</v>
      </c>
      <c r="F15" s="56">
        <v>0.77930299999999997</v>
      </c>
      <c r="G15" s="56">
        <v>0.74398900000000001</v>
      </c>
      <c r="H15" s="56">
        <v>0.70632700000000004</v>
      </c>
      <c r="I15" s="56">
        <v>0.69031200000000004</v>
      </c>
      <c r="J15" s="56">
        <v>0.68543399999999999</v>
      </c>
      <c r="K15" s="56">
        <v>0.69460599999999995</v>
      </c>
      <c r="L15" s="64"/>
      <c r="M15" s="56">
        <v>0.88310299999999997</v>
      </c>
      <c r="N15" s="56">
        <v>0.88215200000000005</v>
      </c>
      <c r="O15" s="56">
        <v>0.89993199999999995</v>
      </c>
      <c r="P15" s="56">
        <v>0.88635200000000003</v>
      </c>
      <c r="Q15" s="56">
        <v>0.858765</v>
      </c>
      <c r="R15" s="56">
        <v>0.80024899999999999</v>
      </c>
      <c r="S15" s="56">
        <v>0.78540100000000002</v>
      </c>
      <c r="T15" s="56">
        <v>0.77974699999999997</v>
      </c>
      <c r="U15" s="56">
        <v>0.79302799999999996</v>
      </c>
      <c r="V15" s="64"/>
      <c r="W15" s="57">
        <v>7297</v>
      </c>
      <c r="X15" s="57">
        <v>6746</v>
      </c>
      <c r="Y15" s="57">
        <v>7365</v>
      </c>
      <c r="Z15" s="57">
        <v>7576</v>
      </c>
      <c r="AA15" s="57">
        <v>8277</v>
      </c>
      <c r="AB15" s="57">
        <v>9657</v>
      </c>
      <c r="AC15" s="57">
        <v>11179</v>
      </c>
      <c r="AD15" s="57">
        <v>10497</v>
      </c>
      <c r="AE15" s="108">
        <v>11847</v>
      </c>
    </row>
    <row r="16" spans="1:31" ht="18" customHeight="1" x14ac:dyDescent="0.25">
      <c r="A16" s="55" t="s">
        <v>61</v>
      </c>
      <c r="B16" s="16" t="s">
        <v>62</v>
      </c>
      <c r="C16" s="56">
        <v>0.640212</v>
      </c>
      <c r="D16" s="56">
        <v>0.62392499999999995</v>
      </c>
      <c r="E16" s="56">
        <v>0.61577999999999999</v>
      </c>
      <c r="F16" s="56">
        <v>0.62083900000000003</v>
      </c>
      <c r="G16" s="56">
        <v>0.62661900000000004</v>
      </c>
      <c r="H16" s="56">
        <v>0.62134400000000001</v>
      </c>
      <c r="I16" s="56">
        <v>0.60889599999999999</v>
      </c>
      <c r="J16" s="56">
        <v>0.64944199999999996</v>
      </c>
      <c r="K16" s="56">
        <v>0.63916099999999998</v>
      </c>
      <c r="L16" s="64"/>
      <c r="M16" s="56">
        <v>0.74155599999999999</v>
      </c>
      <c r="N16" s="56">
        <v>0.73311400000000004</v>
      </c>
      <c r="O16" s="56">
        <v>0.72948299999999999</v>
      </c>
      <c r="P16" s="56">
        <v>0.74372300000000002</v>
      </c>
      <c r="Q16" s="56">
        <v>0.74770700000000001</v>
      </c>
      <c r="R16" s="56">
        <v>0.749081</v>
      </c>
      <c r="S16" s="56">
        <v>0.72438999999999998</v>
      </c>
      <c r="T16" s="56">
        <v>0.74924400000000002</v>
      </c>
      <c r="U16" s="56">
        <v>0.74375199999999997</v>
      </c>
      <c r="V16" s="64"/>
      <c r="W16" s="57">
        <v>178894</v>
      </c>
      <c r="X16" s="57">
        <v>184708</v>
      </c>
      <c r="Y16" s="57">
        <v>181534</v>
      </c>
      <c r="Z16" s="57">
        <v>179185</v>
      </c>
      <c r="AA16" s="57">
        <v>182157</v>
      </c>
      <c r="AB16" s="57">
        <v>190392</v>
      </c>
      <c r="AC16" s="57">
        <v>187638</v>
      </c>
      <c r="AD16" s="57">
        <v>150868</v>
      </c>
      <c r="AE16" s="108">
        <v>164813</v>
      </c>
    </row>
    <row r="17" spans="1:31" ht="18" customHeight="1" x14ac:dyDescent="0.25">
      <c r="A17" s="55" t="s">
        <v>63</v>
      </c>
      <c r="B17" s="16" t="s">
        <v>64</v>
      </c>
      <c r="C17" s="56">
        <v>0.63416099999999997</v>
      </c>
      <c r="D17" s="56">
        <v>0.61512699999999998</v>
      </c>
      <c r="E17" s="56">
        <v>0.62726700000000002</v>
      </c>
      <c r="F17" s="56">
        <v>0.644455</v>
      </c>
      <c r="G17" s="56">
        <v>0.66260600000000003</v>
      </c>
      <c r="H17" s="56">
        <v>0.66451099999999996</v>
      </c>
      <c r="I17" s="56">
        <v>0.65885099999999996</v>
      </c>
      <c r="J17" s="56">
        <v>0.62737399999999999</v>
      </c>
      <c r="K17" s="56">
        <v>0.63834299999999999</v>
      </c>
      <c r="L17" s="64"/>
      <c r="M17" s="56">
        <v>0.74163599999999996</v>
      </c>
      <c r="N17" s="56">
        <v>0.72671799999999998</v>
      </c>
      <c r="O17" s="56">
        <v>0.74832100000000001</v>
      </c>
      <c r="P17" s="56">
        <v>0.76365899999999998</v>
      </c>
      <c r="Q17" s="56">
        <v>0.77899200000000002</v>
      </c>
      <c r="R17" s="56">
        <v>0.78514300000000004</v>
      </c>
      <c r="S17" s="56">
        <v>0.78145299999999995</v>
      </c>
      <c r="T17" s="56">
        <v>0.78095400000000004</v>
      </c>
      <c r="U17" s="56">
        <v>0.78389399999999998</v>
      </c>
      <c r="V17" s="64"/>
      <c r="W17" s="57">
        <v>87872</v>
      </c>
      <c r="X17" s="57">
        <v>89640</v>
      </c>
      <c r="Y17" s="57">
        <v>81616</v>
      </c>
      <c r="Z17" s="57">
        <v>78831</v>
      </c>
      <c r="AA17" s="57">
        <v>83970</v>
      </c>
      <c r="AB17" s="57">
        <v>85052</v>
      </c>
      <c r="AC17" s="57">
        <v>89093</v>
      </c>
      <c r="AD17" s="57">
        <v>98815</v>
      </c>
      <c r="AE17" s="108">
        <v>93727</v>
      </c>
    </row>
    <row r="18" spans="1:31" ht="18" customHeight="1" x14ac:dyDescent="0.25">
      <c r="A18" s="55" t="s">
        <v>65</v>
      </c>
      <c r="B18" s="16" t="s">
        <v>66</v>
      </c>
      <c r="C18" s="56">
        <v>0.58146799999999998</v>
      </c>
      <c r="D18" s="56">
        <v>0.58960500000000005</v>
      </c>
      <c r="E18" s="56">
        <v>0.603792</v>
      </c>
      <c r="F18" s="56">
        <v>0.58619100000000002</v>
      </c>
      <c r="G18" s="56">
        <v>0.56995499999999999</v>
      </c>
      <c r="H18" s="56">
        <v>0.57028699999999999</v>
      </c>
      <c r="I18" s="56">
        <v>0.54755100000000001</v>
      </c>
      <c r="J18" s="56">
        <v>0.56008100000000005</v>
      </c>
      <c r="K18" s="56">
        <v>0.53198500000000004</v>
      </c>
      <c r="L18" s="64"/>
      <c r="M18" s="56">
        <v>0.68179800000000002</v>
      </c>
      <c r="N18" s="56">
        <v>0.67433699999999996</v>
      </c>
      <c r="O18" s="56">
        <v>0.69265500000000002</v>
      </c>
      <c r="P18" s="56">
        <v>0.68242999999999998</v>
      </c>
      <c r="Q18" s="56">
        <v>0.68138699999999996</v>
      </c>
      <c r="R18" s="56">
        <v>0.68099299999999996</v>
      </c>
      <c r="S18" s="56">
        <v>0.67828599999999994</v>
      </c>
      <c r="T18" s="56">
        <v>0.68152299999999999</v>
      </c>
      <c r="U18" s="56">
        <v>0.65983499999999995</v>
      </c>
      <c r="V18" s="64"/>
      <c r="W18" s="57">
        <v>11213</v>
      </c>
      <c r="X18" s="57">
        <v>11082</v>
      </c>
      <c r="Y18" s="57">
        <v>11287</v>
      </c>
      <c r="Z18" s="57">
        <v>10848</v>
      </c>
      <c r="AA18" s="57">
        <v>12115</v>
      </c>
      <c r="AB18" s="57">
        <v>11517</v>
      </c>
      <c r="AC18" s="57">
        <v>11619</v>
      </c>
      <c r="AD18" s="57">
        <v>9379</v>
      </c>
      <c r="AE18" s="108">
        <v>10880</v>
      </c>
    </row>
    <row r="19" spans="1:31" ht="18" customHeight="1" x14ac:dyDescent="0.25">
      <c r="A19" s="55" t="s">
        <v>67</v>
      </c>
      <c r="B19" s="16" t="s">
        <v>68</v>
      </c>
      <c r="C19" s="56">
        <v>0.57478200000000002</v>
      </c>
      <c r="D19" s="56">
        <v>0.57340500000000005</v>
      </c>
      <c r="E19" s="56">
        <v>0.55673300000000003</v>
      </c>
      <c r="F19" s="56">
        <v>0.578766</v>
      </c>
      <c r="G19" s="56">
        <v>0.56833500000000003</v>
      </c>
      <c r="H19" s="56">
        <v>0.57843</v>
      </c>
      <c r="I19" s="56">
        <v>0.62020399999999998</v>
      </c>
      <c r="J19" s="56">
        <v>0.62555899999999998</v>
      </c>
      <c r="K19" s="56">
        <v>0.62184899999999999</v>
      </c>
      <c r="L19" s="64"/>
      <c r="M19" s="56">
        <v>0.74257399999999996</v>
      </c>
      <c r="N19" s="56">
        <v>0.74187199999999998</v>
      </c>
      <c r="O19" s="56">
        <v>0.72933300000000001</v>
      </c>
      <c r="P19" s="56">
        <v>0.75168800000000002</v>
      </c>
      <c r="Q19" s="56">
        <v>0.75200900000000004</v>
      </c>
      <c r="R19" s="56">
        <v>0.76019700000000001</v>
      </c>
      <c r="S19" s="56">
        <v>0.76071200000000005</v>
      </c>
      <c r="T19" s="56">
        <v>0.769038</v>
      </c>
      <c r="U19" s="56">
        <v>0.76312199999999997</v>
      </c>
      <c r="V19" s="64"/>
      <c r="W19" s="57">
        <v>55247</v>
      </c>
      <c r="X19" s="57">
        <v>54996</v>
      </c>
      <c r="Y19" s="57">
        <v>53708</v>
      </c>
      <c r="Z19" s="57">
        <v>50936</v>
      </c>
      <c r="AA19" s="57">
        <v>55740</v>
      </c>
      <c r="AB19" s="57">
        <v>55725</v>
      </c>
      <c r="AC19" s="57">
        <v>49990</v>
      </c>
      <c r="AD19" s="57">
        <v>49415</v>
      </c>
      <c r="AE19" s="108">
        <v>50144</v>
      </c>
    </row>
    <row r="20" spans="1:31" ht="18" customHeight="1" x14ac:dyDescent="0.25">
      <c r="A20" s="55" t="s">
        <v>69</v>
      </c>
      <c r="B20" s="16" t="s">
        <v>70</v>
      </c>
      <c r="C20" s="56">
        <v>0.53489900000000001</v>
      </c>
      <c r="D20" s="56">
        <v>0.54717800000000005</v>
      </c>
      <c r="E20" s="56">
        <v>0.46806399999999998</v>
      </c>
      <c r="F20" s="56">
        <v>0.44702599999999998</v>
      </c>
      <c r="G20" s="56">
        <v>0.49030299999999999</v>
      </c>
      <c r="H20" s="56">
        <v>0.52281699999999998</v>
      </c>
      <c r="I20" s="56">
        <v>0.49863499999999999</v>
      </c>
      <c r="J20" s="56">
        <v>0.50979600000000003</v>
      </c>
      <c r="K20" s="56">
        <v>0.50555799999999995</v>
      </c>
      <c r="L20" s="64"/>
      <c r="M20" s="56">
        <v>0.65688000000000002</v>
      </c>
      <c r="N20" s="56">
        <v>0.656532</v>
      </c>
      <c r="O20" s="56">
        <v>0.64172200000000001</v>
      </c>
      <c r="P20" s="56">
        <v>0.59751699999999996</v>
      </c>
      <c r="Q20" s="56">
        <v>0.59694400000000003</v>
      </c>
      <c r="R20" s="56">
        <v>0.66342199999999996</v>
      </c>
      <c r="S20" s="56">
        <v>0.64791100000000001</v>
      </c>
      <c r="T20" s="56">
        <v>0.62295599999999995</v>
      </c>
      <c r="U20" s="56">
        <v>0.61904199999999998</v>
      </c>
      <c r="V20" s="64"/>
      <c r="W20" s="57">
        <v>20946</v>
      </c>
      <c r="X20" s="57">
        <v>21938</v>
      </c>
      <c r="Y20" s="57">
        <v>21715</v>
      </c>
      <c r="Z20" s="57">
        <v>23842</v>
      </c>
      <c r="AA20" s="57">
        <v>22121</v>
      </c>
      <c r="AB20" s="57">
        <v>21059</v>
      </c>
      <c r="AC20" s="57">
        <v>23815</v>
      </c>
      <c r="AD20" s="57">
        <v>20979</v>
      </c>
      <c r="AE20" s="108">
        <v>23748</v>
      </c>
    </row>
    <row r="21" spans="1:31" ht="18" customHeight="1" x14ac:dyDescent="0.25">
      <c r="A21" s="55" t="s">
        <v>71</v>
      </c>
      <c r="B21" s="16" t="s">
        <v>72</v>
      </c>
      <c r="C21" s="56">
        <v>0.56997399999999998</v>
      </c>
      <c r="D21" s="56">
        <v>0.57308599999999998</v>
      </c>
      <c r="E21" s="56">
        <v>0.56433500000000003</v>
      </c>
      <c r="F21" s="56">
        <v>0.57058600000000004</v>
      </c>
      <c r="G21" s="56">
        <v>0.58508599999999999</v>
      </c>
      <c r="H21" s="56">
        <v>0.58757499999999996</v>
      </c>
      <c r="I21" s="56">
        <v>0.60446900000000003</v>
      </c>
      <c r="J21" s="56">
        <v>0.60591799999999996</v>
      </c>
      <c r="K21" s="56">
        <v>0.58762899999999996</v>
      </c>
      <c r="L21" s="64"/>
      <c r="M21" s="56">
        <v>0.68145999999999995</v>
      </c>
      <c r="N21" s="56">
        <v>0.68589100000000003</v>
      </c>
      <c r="O21" s="56">
        <v>0.68245999999999996</v>
      </c>
      <c r="P21" s="56">
        <v>0.69518400000000002</v>
      </c>
      <c r="Q21" s="56">
        <v>0.70724399999999998</v>
      </c>
      <c r="R21" s="56">
        <v>0.70993600000000001</v>
      </c>
      <c r="S21" s="56">
        <v>0.71826299999999998</v>
      </c>
      <c r="T21" s="56">
        <v>0.72986499999999999</v>
      </c>
      <c r="U21" s="56">
        <v>0.72199100000000005</v>
      </c>
      <c r="V21" s="64"/>
      <c r="W21" s="57">
        <v>162353</v>
      </c>
      <c r="X21" s="57">
        <v>164567</v>
      </c>
      <c r="Y21" s="57">
        <v>160550</v>
      </c>
      <c r="Z21" s="57">
        <v>156737</v>
      </c>
      <c r="AA21" s="57">
        <v>155208</v>
      </c>
      <c r="AB21" s="57">
        <v>153063</v>
      </c>
      <c r="AC21" s="57">
        <v>131800</v>
      </c>
      <c r="AD21" s="57">
        <v>126966</v>
      </c>
      <c r="AE21" s="108">
        <v>131287</v>
      </c>
    </row>
    <row r="22" spans="1:31" ht="18" customHeight="1" x14ac:dyDescent="0.25">
      <c r="A22" s="55" t="s">
        <v>73</v>
      </c>
      <c r="B22" s="16" t="s">
        <v>74</v>
      </c>
      <c r="C22" s="56">
        <v>0.41887000000000002</v>
      </c>
      <c r="D22" s="56">
        <v>0.57872000000000001</v>
      </c>
      <c r="E22" s="56">
        <v>0.60841100000000004</v>
      </c>
      <c r="F22" s="56">
        <v>0.62045600000000001</v>
      </c>
      <c r="G22" s="56">
        <v>0.59869399999999995</v>
      </c>
      <c r="H22" s="56">
        <v>0.59437799999999996</v>
      </c>
      <c r="I22" s="56">
        <v>0.65148499999999998</v>
      </c>
      <c r="J22" s="56">
        <v>0.63456599999999996</v>
      </c>
      <c r="K22" s="56">
        <v>0.66072799999999998</v>
      </c>
      <c r="L22" s="64"/>
      <c r="M22" s="56">
        <v>0.70158900000000002</v>
      </c>
      <c r="N22" s="56">
        <v>0.69523900000000005</v>
      </c>
      <c r="O22" s="56">
        <v>0.72460500000000005</v>
      </c>
      <c r="P22" s="56">
        <v>0.74850399999999995</v>
      </c>
      <c r="Q22" s="56">
        <v>0.743726</v>
      </c>
      <c r="R22" s="56">
        <v>0.73841599999999996</v>
      </c>
      <c r="S22" s="56">
        <v>0.76009899999999997</v>
      </c>
      <c r="T22" s="56">
        <v>0.738425</v>
      </c>
      <c r="U22" s="56">
        <v>0.75624400000000003</v>
      </c>
      <c r="V22" s="64"/>
      <c r="W22" s="57">
        <v>55189</v>
      </c>
      <c r="X22" s="57">
        <v>58308</v>
      </c>
      <c r="Y22" s="57">
        <v>71570</v>
      </c>
      <c r="Z22" s="57">
        <v>76534</v>
      </c>
      <c r="AA22" s="57">
        <v>78424</v>
      </c>
      <c r="AB22" s="57">
        <v>78472</v>
      </c>
      <c r="AC22" s="57">
        <v>71667</v>
      </c>
      <c r="AD22" s="57">
        <v>68940</v>
      </c>
      <c r="AE22" s="108">
        <v>65508</v>
      </c>
    </row>
    <row r="23" spans="1:31" ht="18" customHeight="1" x14ac:dyDescent="0.25">
      <c r="A23" s="55" t="s">
        <v>75</v>
      </c>
      <c r="B23" s="16" t="s">
        <v>76</v>
      </c>
      <c r="C23" s="56">
        <v>0.54213900000000004</v>
      </c>
      <c r="D23" s="56">
        <v>0.54899799999999999</v>
      </c>
      <c r="E23" s="56">
        <v>0.53677900000000001</v>
      </c>
      <c r="F23" s="56">
        <v>0.48471799999999998</v>
      </c>
      <c r="G23" s="56">
        <v>0.50291799999999998</v>
      </c>
      <c r="H23" s="56">
        <v>0.53159199999999995</v>
      </c>
      <c r="I23" s="56">
        <v>0.54811900000000002</v>
      </c>
      <c r="J23" s="56">
        <v>0.56231799999999998</v>
      </c>
      <c r="K23" s="56">
        <v>0.550149</v>
      </c>
      <c r="L23" s="64"/>
      <c r="M23" s="56">
        <v>0.71973600000000004</v>
      </c>
      <c r="N23" s="56">
        <v>0.72389199999999998</v>
      </c>
      <c r="O23" s="56">
        <v>0.72231199999999995</v>
      </c>
      <c r="P23" s="56">
        <v>0.66569500000000004</v>
      </c>
      <c r="Q23" s="56">
        <v>0.70327099999999998</v>
      </c>
      <c r="R23" s="56">
        <v>0.72102299999999997</v>
      </c>
      <c r="S23" s="56">
        <v>0.73155999999999999</v>
      </c>
      <c r="T23" s="56">
        <v>0.72951200000000005</v>
      </c>
      <c r="U23" s="56">
        <v>0.71129699999999996</v>
      </c>
      <c r="V23" s="64"/>
      <c r="W23" s="57">
        <v>36273</v>
      </c>
      <c r="X23" s="57">
        <v>38206</v>
      </c>
      <c r="Y23" s="57">
        <v>37589</v>
      </c>
      <c r="Z23" s="57">
        <v>45282</v>
      </c>
      <c r="AA23" s="57">
        <v>42490</v>
      </c>
      <c r="AB23" s="57">
        <v>41688</v>
      </c>
      <c r="AC23" s="57">
        <v>41283</v>
      </c>
      <c r="AD23" s="57">
        <v>39499</v>
      </c>
      <c r="AE23" s="108">
        <v>41676</v>
      </c>
    </row>
    <row r="24" spans="1:31" ht="18" customHeight="1" x14ac:dyDescent="0.25">
      <c r="A24" s="55" t="s">
        <v>77</v>
      </c>
      <c r="B24" s="16" t="s">
        <v>78</v>
      </c>
      <c r="C24" s="56">
        <v>0.52205100000000004</v>
      </c>
      <c r="D24" s="56">
        <v>0.51182300000000003</v>
      </c>
      <c r="E24" s="56">
        <v>0.46264699999999997</v>
      </c>
      <c r="F24" s="56">
        <v>0.50657099999999999</v>
      </c>
      <c r="G24" s="56">
        <v>0.52012800000000003</v>
      </c>
      <c r="H24" s="56">
        <v>0.51859100000000002</v>
      </c>
      <c r="I24" s="56">
        <v>0.53283999999999998</v>
      </c>
      <c r="J24" s="56">
        <v>0.53205100000000005</v>
      </c>
      <c r="K24" s="56">
        <v>0.53478199999999998</v>
      </c>
      <c r="L24" s="64"/>
      <c r="M24" s="56">
        <v>0.65222100000000005</v>
      </c>
      <c r="N24" s="56">
        <v>0.65168800000000005</v>
      </c>
      <c r="O24" s="56">
        <v>0.61095200000000005</v>
      </c>
      <c r="P24" s="56">
        <v>0.66350600000000004</v>
      </c>
      <c r="Q24" s="56">
        <v>0.68595600000000001</v>
      </c>
      <c r="R24" s="56">
        <v>0.68443699999999996</v>
      </c>
      <c r="S24" s="56">
        <v>0.71273799999999998</v>
      </c>
      <c r="T24" s="56">
        <v>0.70223199999999997</v>
      </c>
      <c r="U24" s="56">
        <v>0.70133100000000004</v>
      </c>
      <c r="V24" s="64"/>
      <c r="W24" s="57">
        <v>67865</v>
      </c>
      <c r="X24" s="57">
        <v>66228</v>
      </c>
      <c r="Y24" s="57">
        <v>68737</v>
      </c>
      <c r="Z24" s="57">
        <v>61178</v>
      </c>
      <c r="AA24" s="57">
        <v>61606</v>
      </c>
      <c r="AB24" s="57">
        <v>60568</v>
      </c>
      <c r="AC24" s="57">
        <v>59089</v>
      </c>
      <c r="AD24" s="57">
        <v>51792</v>
      </c>
      <c r="AE24" s="108">
        <v>49523</v>
      </c>
    </row>
    <row r="25" spans="1:31" ht="18" customHeight="1" x14ac:dyDescent="0.25">
      <c r="A25" s="55" t="s">
        <v>79</v>
      </c>
      <c r="B25" s="16" t="s">
        <v>80</v>
      </c>
      <c r="C25" s="56">
        <v>0.61082599999999998</v>
      </c>
      <c r="D25" s="56">
        <v>0.60452499999999998</v>
      </c>
      <c r="E25" s="56">
        <v>0.57803800000000005</v>
      </c>
      <c r="F25" s="56">
        <v>0.56798599999999999</v>
      </c>
      <c r="G25" s="56">
        <v>0.57679999999999998</v>
      </c>
      <c r="H25" s="56">
        <v>0.59539699999999995</v>
      </c>
      <c r="I25" s="56">
        <v>0.52369900000000003</v>
      </c>
      <c r="J25" s="56">
        <v>0.57708999999999999</v>
      </c>
      <c r="K25" s="56">
        <v>0.56328100000000003</v>
      </c>
      <c r="L25" s="64"/>
      <c r="M25" s="56">
        <v>0.75580400000000003</v>
      </c>
      <c r="N25" s="56">
        <v>0.748336</v>
      </c>
      <c r="O25" s="56">
        <v>0.72684000000000004</v>
      </c>
      <c r="P25" s="56">
        <v>0.74299999999999999</v>
      </c>
      <c r="Q25" s="56">
        <v>0.73810799999999999</v>
      </c>
      <c r="R25" s="56">
        <v>0.74648700000000001</v>
      </c>
      <c r="S25" s="56">
        <v>0.701789</v>
      </c>
      <c r="T25" s="56">
        <v>0.73205399999999998</v>
      </c>
      <c r="U25" s="56">
        <v>0.70769300000000002</v>
      </c>
      <c r="V25" s="64"/>
      <c r="W25" s="57">
        <v>40013</v>
      </c>
      <c r="X25" s="57">
        <v>43272</v>
      </c>
      <c r="Y25" s="57">
        <v>44959</v>
      </c>
      <c r="Z25" s="57">
        <v>47179</v>
      </c>
      <c r="AA25" s="57">
        <v>46439</v>
      </c>
      <c r="AB25" s="57">
        <v>49315</v>
      </c>
      <c r="AC25" s="57">
        <v>51648</v>
      </c>
      <c r="AD25" s="57">
        <v>43423</v>
      </c>
      <c r="AE25" s="108">
        <v>43362</v>
      </c>
    </row>
    <row r="26" spans="1:31" ht="18" customHeight="1" x14ac:dyDescent="0.25">
      <c r="A26" s="55" t="s">
        <v>81</v>
      </c>
      <c r="B26" s="16" t="s">
        <v>82</v>
      </c>
      <c r="C26" s="56">
        <v>0.69677299999999998</v>
      </c>
      <c r="D26" s="56">
        <v>0.69546399999999997</v>
      </c>
      <c r="E26" s="56">
        <v>0.69374999999999998</v>
      </c>
      <c r="F26" s="56">
        <v>0.70833800000000002</v>
      </c>
      <c r="G26" s="56">
        <v>0.71979000000000004</v>
      </c>
      <c r="H26" s="56">
        <v>0.72773399999999999</v>
      </c>
      <c r="I26" s="56">
        <v>0.71697699999999998</v>
      </c>
      <c r="J26" s="56">
        <v>0.69481000000000004</v>
      </c>
      <c r="K26" s="56">
        <v>0.69906500000000005</v>
      </c>
      <c r="L26" s="64"/>
      <c r="M26" s="56">
        <v>0.79564100000000004</v>
      </c>
      <c r="N26" s="56">
        <v>0.78953399999999996</v>
      </c>
      <c r="O26" s="56">
        <v>0.78661400000000004</v>
      </c>
      <c r="P26" s="56">
        <v>0.802342</v>
      </c>
      <c r="Q26" s="56">
        <v>0.80493099999999995</v>
      </c>
      <c r="R26" s="56">
        <v>0.81213299999999999</v>
      </c>
      <c r="S26" s="56">
        <v>0.79848200000000003</v>
      </c>
      <c r="T26" s="56">
        <v>0.79315000000000002</v>
      </c>
      <c r="U26" s="56">
        <v>0.79674599999999995</v>
      </c>
      <c r="V26" s="64"/>
      <c r="W26" s="57">
        <v>77902</v>
      </c>
      <c r="X26" s="57">
        <v>81025</v>
      </c>
      <c r="Y26" s="57">
        <v>79827</v>
      </c>
      <c r="Z26" s="57">
        <v>86847</v>
      </c>
      <c r="AA26" s="57">
        <v>90286</v>
      </c>
      <c r="AB26" s="57">
        <v>91980</v>
      </c>
      <c r="AC26" s="57">
        <v>85258</v>
      </c>
      <c r="AD26" s="57">
        <v>85255</v>
      </c>
      <c r="AE26" s="108">
        <v>84520</v>
      </c>
    </row>
    <row r="27" spans="1:31" ht="18" customHeight="1" x14ac:dyDescent="0.25">
      <c r="A27" s="55" t="s">
        <v>83</v>
      </c>
      <c r="B27" s="16" t="s">
        <v>84</v>
      </c>
      <c r="C27" s="56">
        <v>0.58943500000000004</v>
      </c>
      <c r="D27" s="56">
        <v>0.59605699999999995</v>
      </c>
      <c r="E27" s="56">
        <v>0.60334699999999997</v>
      </c>
      <c r="F27" s="56">
        <v>0.60559799999999997</v>
      </c>
      <c r="G27" s="56">
        <v>0.61438700000000002</v>
      </c>
      <c r="H27" s="56">
        <v>0.62224900000000005</v>
      </c>
      <c r="I27" s="56">
        <v>0.61701799999999996</v>
      </c>
      <c r="J27" s="56">
        <v>0.62571399999999999</v>
      </c>
      <c r="K27" s="56">
        <v>0.62650099999999997</v>
      </c>
      <c r="L27" s="64"/>
      <c r="M27" s="56">
        <v>0.69305600000000001</v>
      </c>
      <c r="N27" s="56">
        <v>0.70016400000000001</v>
      </c>
      <c r="O27" s="56">
        <v>0.70695200000000002</v>
      </c>
      <c r="P27" s="56">
        <v>0.70452499999999996</v>
      </c>
      <c r="Q27" s="56">
        <v>0.71795100000000001</v>
      </c>
      <c r="R27" s="56">
        <v>0.73104599999999997</v>
      </c>
      <c r="S27" s="56">
        <v>0.72494999999999998</v>
      </c>
      <c r="T27" s="56">
        <v>0.74904400000000004</v>
      </c>
      <c r="U27" s="56">
        <v>0.75475899999999996</v>
      </c>
      <c r="V27" s="64"/>
      <c r="W27" s="57">
        <v>71404</v>
      </c>
      <c r="X27" s="57">
        <v>69995</v>
      </c>
      <c r="Y27" s="57">
        <v>60345</v>
      </c>
      <c r="Z27" s="57">
        <v>65806</v>
      </c>
      <c r="AA27" s="57">
        <v>65978</v>
      </c>
      <c r="AB27" s="57">
        <v>66647</v>
      </c>
      <c r="AC27" s="57">
        <v>63614</v>
      </c>
      <c r="AD27" s="57">
        <v>57277</v>
      </c>
      <c r="AE27" s="108">
        <v>56948</v>
      </c>
    </row>
    <row r="28" spans="1:31" ht="18" customHeight="1" x14ac:dyDescent="0.25">
      <c r="A28" s="55" t="s">
        <v>85</v>
      </c>
      <c r="B28" s="16" t="s">
        <v>86</v>
      </c>
      <c r="C28" s="56">
        <v>0.61317600000000005</v>
      </c>
      <c r="D28" s="56">
        <v>0.598051</v>
      </c>
      <c r="E28" s="56">
        <v>0.58915099999999998</v>
      </c>
      <c r="F28" s="56">
        <v>0.56111500000000003</v>
      </c>
      <c r="G28" s="56">
        <v>0.56761799999999996</v>
      </c>
      <c r="H28" s="56">
        <v>0.55538500000000002</v>
      </c>
      <c r="I28" s="56">
        <v>0.55873399999999995</v>
      </c>
      <c r="J28" s="56">
        <v>0.57509699999999997</v>
      </c>
      <c r="K28" s="56">
        <v>0.55978700000000003</v>
      </c>
      <c r="L28" s="64"/>
      <c r="M28" s="56">
        <v>0.739344</v>
      </c>
      <c r="N28" s="56">
        <v>0.74077899999999997</v>
      </c>
      <c r="O28" s="56">
        <v>0.735873</v>
      </c>
      <c r="P28" s="56">
        <v>0.72563299999999997</v>
      </c>
      <c r="Q28" s="56">
        <v>0.73580599999999996</v>
      </c>
      <c r="R28" s="56">
        <v>0.738676</v>
      </c>
      <c r="S28" s="56">
        <v>0.73203200000000002</v>
      </c>
      <c r="T28" s="56">
        <v>0.75936599999999999</v>
      </c>
      <c r="U28" s="56">
        <v>0.74432100000000001</v>
      </c>
      <c r="V28" s="64"/>
      <c r="W28" s="57">
        <v>14663</v>
      </c>
      <c r="X28" s="57">
        <v>14370</v>
      </c>
      <c r="Y28" s="57">
        <v>13679</v>
      </c>
      <c r="Z28" s="57">
        <v>15749</v>
      </c>
      <c r="AA28" s="57">
        <v>15447</v>
      </c>
      <c r="AB28" s="57">
        <v>15609</v>
      </c>
      <c r="AC28" s="57">
        <v>15834</v>
      </c>
      <c r="AD28" s="57">
        <v>14761</v>
      </c>
      <c r="AE28" s="108">
        <v>15363</v>
      </c>
    </row>
    <row r="29" spans="1:31" ht="18" customHeight="1" x14ac:dyDescent="0.25">
      <c r="A29" s="55" t="s">
        <v>87</v>
      </c>
      <c r="B29" s="16" t="s">
        <v>88</v>
      </c>
      <c r="C29" s="56">
        <v>0.62672099999999997</v>
      </c>
      <c r="D29" s="56">
        <v>0.61726000000000003</v>
      </c>
      <c r="E29" s="56">
        <v>0.60322699999999996</v>
      </c>
      <c r="F29" s="56">
        <v>0.61684600000000001</v>
      </c>
      <c r="G29" s="56">
        <v>0.61120300000000005</v>
      </c>
      <c r="H29" s="56">
        <v>0.62817100000000003</v>
      </c>
      <c r="I29" s="56">
        <v>0.64296799999999998</v>
      </c>
      <c r="J29" s="56">
        <v>0.65340900000000002</v>
      </c>
      <c r="K29" s="56">
        <v>0.65756899999999996</v>
      </c>
      <c r="L29" s="64"/>
      <c r="M29" s="56">
        <v>0.739672</v>
      </c>
      <c r="N29" s="56">
        <v>0.73396399999999995</v>
      </c>
      <c r="O29" s="56">
        <v>0.72730799999999995</v>
      </c>
      <c r="P29" s="56">
        <v>0.73894300000000002</v>
      </c>
      <c r="Q29" s="56">
        <v>0.73785199999999995</v>
      </c>
      <c r="R29" s="56">
        <v>0.753027</v>
      </c>
      <c r="S29" s="56">
        <v>0.74968100000000004</v>
      </c>
      <c r="T29" s="56">
        <v>0.769652</v>
      </c>
      <c r="U29" s="56">
        <v>0.76652200000000004</v>
      </c>
      <c r="V29" s="64"/>
      <c r="W29" s="57">
        <v>113119</v>
      </c>
      <c r="X29" s="57">
        <v>114135</v>
      </c>
      <c r="Y29" s="57">
        <v>108881</v>
      </c>
      <c r="Z29" s="57">
        <v>113033</v>
      </c>
      <c r="AA29" s="57">
        <v>114340</v>
      </c>
      <c r="AB29" s="57">
        <v>115806</v>
      </c>
      <c r="AC29" s="57">
        <v>106604</v>
      </c>
      <c r="AD29" s="57">
        <v>99111</v>
      </c>
      <c r="AE29" s="108">
        <v>96253</v>
      </c>
    </row>
    <row r="30" spans="1:31" ht="18" customHeight="1" x14ac:dyDescent="0.25">
      <c r="A30" s="55" t="s">
        <v>89</v>
      </c>
      <c r="B30" s="16" t="s">
        <v>90</v>
      </c>
      <c r="C30" s="56">
        <v>0.56449400000000005</v>
      </c>
      <c r="D30" s="56">
        <v>0.56318199999999996</v>
      </c>
      <c r="E30" s="56">
        <v>0.57469800000000004</v>
      </c>
      <c r="F30" s="56">
        <v>0.57770100000000002</v>
      </c>
      <c r="G30" s="56">
        <v>0.54638600000000004</v>
      </c>
      <c r="H30" s="56">
        <v>0.55419799999999997</v>
      </c>
      <c r="I30" s="56">
        <v>0.54125400000000001</v>
      </c>
      <c r="J30" s="56">
        <v>0.55820800000000004</v>
      </c>
      <c r="K30" s="56">
        <v>0.56376400000000004</v>
      </c>
      <c r="L30" s="64"/>
      <c r="M30" s="56">
        <v>0.75135700000000005</v>
      </c>
      <c r="N30" s="56">
        <v>0.73975500000000005</v>
      </c>
      <c r="O30" s="56">
        <v>0.74851999999999996</v>
      </c>
      <c r="P30" s="56">
        <v>0.75800199999999995</v>
      </c>
      <c r="Q30" s="56">
        <v>0.75110200000000005</v>
      </c>
      <c r="R30" s="56">
        <v>0.76489300000000005</v>
      </c>
      <c r="S30" s="56">
        <v>0.73734500000000003</v>
      </c>
      <c r="T30" s="56">
        <v>0.76799799999999996</v>
      </c>
      <c r="U30" s="56">
        <v>0.76630100000000001</v>
      </c>
      <c r="V30" s="64"/>
      <c r="W30" s="57">
        <v>82178</v>
      </c>
      <c r="X30" s="57">
        <v>79548</v>
      </c>
      <c r="Y30" s="57">
        <v>70256</v>
      </c>
      <c r="Z30" s="57">
        <v>69761</v>
      </c>
      <c r="AA30" s="57">
        <v>77566</v>
      </c>
      <c r="AB30" s="57">
        <v>76276</v>
      </c>
      <c r="AC30" s="57">
        <v>68866</v>
      </c>
      <c r="AD30" s="57">
        <v>72258</v>
      </c>
      <c r="AE30" s="108">
        <v>70886</v>
      </c>
    </row>
    <row r="31" spans="1:31" ht="18" customHeight="1" x14ac:dyDescent="0.25">
      <c r="A31" s="55" t="s">
        <v>91</v>
      </c>
      <c r="B31" s="16" t="s">
        <v>92</v>
      </c>
      <c r="C31" s="56">
        <v>0.56372199999999995</v>
      </c>
      <c r="D31" s="56">
        <v>0.58649200000000001</v>
      </c>
      <c r="E31" s="56">
        <v>0.56438999999999995</v>
      </c>
      <c r="F31" s="56">
        <v>0.54160200000000003</v>
      </c>
      <c r="G31" s="56">
        <v>0.57991899999999996</v>
      </c>
      <c r="H31" s="56">
        <v>0.56781300000000001</v>
      </c>
      <c r="I31" s="56">
        <v>0.57449499999999998</v>
      </c>
      <c r="J31" s="56">
        <v>0.56756200000000001</v>
      </c>
      <c r="K31" s="56">
        <v>0.56960500000000003</v>
      </c>
      <c r="L31" s="64"/>
      <c r="M31" s="56">
        <v>0.72731900000000005</v>
      </c>
      <c r="N31" s="56">
        <v>0.74065099999999995</v>
      </c>
      <c r="O31" s="56">
        <v>0.72837799999999997</v>
      </c>
      <c r="P31" s="56">
        <v>0.69784599999999997</v>
      </c>
      <c r="Q31" s="56">
        <v>0.73726000000000003</v>
      </c>
      <c r="R31" s="56">
        <v>0.72377100000000005</v>
      </c>
      <c r="S31" s="56">
        <v>0.73047399999999996</v>
      </c>
      <c r="T31" s="56">
        <v>0.73248100000000005</v>
      </c>
      <c r="U31" s="56">
        <v>0.71832499999999999</v>
      </c>
      <c r="V31" s="64"/>
      <c r="W31" s="57">
        <v>67434</v>
      </c>
      <c r="X31" s="57">
        <v>70596</v>
      </c>
      <c r="Y31" s="57">
        <v>63224</v>
      </c>
      <c r="Z31" s="57">
        <v>71222</v>
      </c>
      <c r="AA31" s="57">
        <v>70465</v>
      </c>
      <c r="AB31" s="57">
        <v>76976</v>
      </c>
      <c r="AC31" s="57">
        <v>70253</v>
      </c>
      <c r="AD31" s="57">
        <v>64844</v>
      </c>
      <c r="AE31" s="108">
        <v>63307</v>
      </c>
    </row>
    <row r="32" spans="1:31" ht="18" customHeight="1" x14ac:dyDescent="0.25">
      <c r="A32" s="55" t="s">
        <v>93</v>
      </c>
      <c r="B32" s="16" t="s">
        <v>94</v>
      </c>
      <c r="C32" s="56">
        <v>0.61351299999999998</v>
      </c>
      <c r="D32" s="56">
        <v>0.59931400000000001</v>
      </c>
      <c r="E32" s="56">
        <v>0.58503499999999997</v>
      </c>
      <c r="F32" s="56">
        <v>0.58322300000000005</v>
      </c>
      <c r="G32" s="56">
        <v>0.59772700000000001</v>
      </c>
      <c r="H32" s="56">
        <v>0.60208899999999999</v>
      </c>
      <c r="I32" s="56">
        <v>0.59714900000000004</v>
      </c>
      <c r="J32" s="56">
        <v>0.56686199999999998</v>
      </c>
      <c r="K32" s="56">
        <v>0.60117900000000002</v>
      </c>
      <c r="L32" s="64"/>
      <c r="M32" s="56">
        <v>0.72916899999999996</v>
      </c>
      <c r="N32" s="56">
        <v>0.71548500000000004</v>
      </c>
      <c r="O32" s="56">
        <v>0.70840999999999998</v>
      </c>
      <c r="P32" s="56">
        <v>0.73042499999999999</v>
      </c>
      <c r="Q32" s="56">
        <v>0.73854600000000004</v>
      </c>
      <c r="R32" s="56">
        <v>0.75481299999999996</v>
      </c>
      <c r="S32" s="56">
        <v>0.75175000000000003</v>
      </c>
      <c r="T32" s="56">
        <v>0.72863500000000003</v>
      </c>
      <c r="U32" s="56">
        <v>0.75955499999999998</v>
      </c>
      <c r="V32" s="64"/>
      <c r="W32" s="57">
        <v>33375</v>
      </c>
      <c r="X32" s="57">
        <v>37049</v>
      </c>
      <c r="Y32" s="57">
        <v>38290</v>
      </c>
      <c r="Z32" s="57">
        <v>35441</v>
      </c>
      <c r="AA32" s="57">
        <v>37303</v>
      </c>
      <c r="AB32" s="57">
        <v>37918</v>
      </c>
      <c r="AC32" s="57">
        <v>39146</v>
      </c>
      <c r="AD32" s="57">
        <v>37293</v>
      </c>
      <c r="AE32" s="108">
        <v>37651</v>
      </c>
    </row>
    <row r="33" spans="1:31" ht="18" customHeight="1" x14ac:dyDescent="0.25">
      <c r="A33" s="55" t="s">
        <v>95</v>
      </c>
      <c r="B33" s="16" t="s">
        <v>96</v>
      </c>
      <c r="C33" s="56">
        <v>0.56605300000000003</v>
      </c>
      <c r="D33" s="56">
        <v>0.59243500000000004</v>
      </c>
      <c r="E33" s="56">
        <v>0.588449</v>
      </c>
      <c r="F33" s="56">
        <v>0.56781599999999999</v>
      </c>
      <c r="G33" s="56">
        <v>0.58580200000000004</v>
      </c>
      <c r="H33" s="56">
        <v>0.56632000000000005</v>
      </c>
      <c r="I33" s="56">
        <v>0.58102100000000001</v>
      </c>
      <c r="J33" s="56">
        <v>0.56668600000000002</v>
      </c>
      <c r="K33" s="56">
        <v>0.54581900000000005</v>
      </c>
      <c r="L33" s="64"/>
      <c r="M33" s="56">
        <v>0.70927499999999999</v>
      </c>
      <c r="N33" s="56">
        <v>0.71996199999999999</v>
      </c>
      <c r="O33" s="56">
        <v>0.71436999999999995</v>
      </c>
      <c r="P33" s="56">
        <v>0.69125800000000004</v>
      </c>
      <c r="Q33" s="56">
        <v>0.71452800000000005</v>
      </c>
      <c r="R33" s="56">
        <v>0.71230300000000002</v>
      </c>
      <c r="S33" s="56">
        <v>0.71300399999999997</v>
      </c>
      <c r="T33" s="56">
        <v>0.71357199999999998</v>
      </c>
      <c r="U33" s="56">
        <v>0.71171399999999996</v>
      </c>
      <c r="V33" s="64"/>
      <c r="W33" s="57">
        <v>10976</v>
      </c>
      <c r="X33" s="57">
        <v>11527</v>
      </c>
      <c r="Y33" s="57">
        <v>11809</v>
      </c>
      <c r="Z33" s="57">
        <v>10993</v>
      </c>
      <c r="AA33" s="57">
        <v>10635</v>
      </c>
      <c r="AB33" s="57">
        <v>11241</v>
      </c>
      <c r="AC33" s="57">
        <v>10812</v>
      </c>
      <c r="AD33" s="57">
        <v>10212</v>
      </c>
      <c r="AE33" s="108">
        <v>9723</v>
      </c>
    </row>
    <row r="34" spans="1:31" ht="18" customHeight="1" x14ac:dyDescent="0.25">
      <c r="A34" s="55" t="s">
        <v>97</v>
      </c>
      <c r="B34" s="16" t="s">
        <v>98</v>
      </c>
      <c r="C34" s="56">
        <v>0.455285</v>
      </c>
      <c r="D34" s="56">
        <v>0.46107100000000001</v>
      </c>
      <c r="E34" s="56">
        <v>0.46509499999999998</v>
      </c>
      <c r="F34" s="56">
        <v>0.47229700000000002</v>
      </c>
      <c r="G34" s="56">
        <v>0.52236499999999997</v>
      </c>
      <c r="H34" s="56">
        <v>0.50363100000000005</v>
      </c>
      <c r="I34" s="56">
        <v>0.51821099999999998</v>
      </c>
      <c r="J34" s="56">
        <v>0.51062700000000005</v>
      </c>
      <c r="K34" s="56">
        <v>0.48905300000000002</v>
      </c>
      <c r="L34" s="64"/>
      <c r="M34" s="56">
        <v>0.51710199999999995</v>
      </c>
      <c r="N34" s="56">
        <v>0.52291900000000002</v>
      </c>
      <c r="O34" s="56">
        <v>0.52729999999999999</v>
      </c>
      <c r="P34" s="56">
        <v>0.53266400000000003</v>
      </c>
      <c r="Q34" s="56">
        <v>0.58882800000000002</v>
      </c>
      <c r="R34" s="56">
        <v>0.56359400000000004</v>
      </c>
      <c r="S34" s="56">
        <v>0.57528999999999997</v>
      </c>
      <c r="T34" s="56">
        <v>0.57948</v>
      </c>
      <c r="U34" s="56">
        <v>0.55671599999999999</v>
      </c>
      <c r="V34" s="64"/>
      <c r="W34" s="57">
        <v>132293</v>
      </c>
      <c r="X34" s="57">
        <v>125920</v>
      </c>
      <c r="Y34" s="57">
        <v>114140</v>
      </c>
      <c r="Z34" s="57">
        <v>95963</v>
      </c>
      <c r="AA34" s="57">
        <v>61101</v>
      </c>
      <c r="AB34" s="57">
        <v>67192</v>
      </c>
      <c r="AC34" s="57">
        <v>55240</v>
      </c>
      <c r="AD34" s="57">
        <v>41073</v>
      </c>
      <c r="AE34" s="108">
        <v>42431</v>
      </c>
    </row>
    <row r="35" spans="1:31" ht="18" customHeight="1" x14ac:dyDescent="0.25">
      <c r="A35" s="55" t="s">
        <v>99</v>
      </c>
      <c r="B35" s="16" t="s">
        <v>100</v>
      </c>
      <c r="C35" s="56">
        <v>0.60663400000000001</v>
      </c>
      <c r="D35" s="56">
        <v>0.61343899999999996</v>
      </c>
      <c r="E35" s="56">
        <v>0.61179300000000003</v>
      </c>
      <c r="F35" s="56">
        <v>0.62217900000000004</v>
      </c>
      <c r="G35" s="56">
        <v>0.62529599999999996</v>
      </c>
      <c r="H35" s="56">
        <v>0.62277400000000005</v>
      </c>
      <c r="I35" s="56">
        <v>0.63221099999999997</v>
      </c>
      <c r="J35" s="56">
        <v>0.64843300000000004</v>
      </c>
      <c r="K35" s="56">
        <v>0.65111600000000003</v>
      </c>
      <c r="L35" s="64"/>
      <c r="M35" s="56">
        <v>0.72735300000000003</v>
      </c>
      <c r="N35" s="56">
        <v>0.72456299999999996</v>
      </c>
      <c r="O35" s="56">
        <v>0.72078699999999996</v>
      </c>
      <c r="P35" s="56">
        <v>0.73412999999999995</v>
      </c>
      <c r="Q35" s="56">
        <v>0.73623000000000005</v>
      </c>
      <c r="R35" s="56">
        <v>0.73621700000000001</v>
      </c>
      <c r="S35" s="56">
        <v>0.74875199999999997</v>
      </c>
      <c r="T35" s="56">
        <v>0.76635500000000001</v>
      </c>
      <c r="U35" s="56">
        <v>0.77064299999999997</v>
      </c>
      <c r="V35" s="64"/>
      <c r="W35" s="57">
        <v>123493</v>
      </c>
      <c r="X35" s="57">
        <v>117940</v>
      </c>
      <c r="Y35" s="57">
        <v>117319</v>
      </c>
      <c r="Z35" s="57">
        <v>117426</v>
      </c>
      <c r="AA35" s="57">
        <v>119665</v>
      </c>
      <c r="AB35" s="57">
        <v>120925</v>
      </c>
      <c r="AC35" s="57">
        <v>118946</v>
      </c>
      <c r="AD35" s="57">
        <v>101864</v>
      </c>
      <c r="AE35" s="108">
        <v>102914</v>
      </c>
    </row>
    <row r="36" spans="1:31" ht="18" customHeight="1" x14ac:dyDescent="0.25">
      <c r="A36" s="55" t="s">
        <v>101</v>
      </c>
      <c r="B36" s="16" t="s">
        <v>102</v>
      </c>
      <c r="C36" s="56">
        <v>0.61046199999999995</v>
      </c>
      <c r="D36" s="56">
        <v>0.58188799999999996</v>
      </c>
      <c r="E36" s="56">
        <v>0.54805899999999996</v>
      </c>
      <c r="F36" s="56">
        <v>0.56488899999999997</v>
      </c>
      <c r="G36" s="56">
        <v>0.52457600000000004</v>
      </c>
      <c r="H36" s="56">
        <v>0.55333299999999996</v>
      </c>
      <c r="I36" s="56">
        <v>0.60194899999999996</v>
      </c>
      <c r="J36" s="56">
        <v>0.60634600000000005</v>
      </c>
      <c r="K36" s="56">
        <v>0.61444500000000002</v>
      </c>
      <c r="L36" s="64"/>
      <c r="M36" s="56">
        <v>0.81281800000000004</v>
      </c>
      <c r="N36" s="56">
        <v>0.79335100000000003</v>
      </c>
      <c r="O36" s="56">
        <v>0.77062799999999998</v>
      </c>
      <c r="P36" s="56">
        <v>0.79819899999999999</v>
      </c>
      <c r="Q36" s="56">
        <v>0.75182800000000005</v>
      </c>
      <c r="R36" s="56">
        <v>0.77832599999999996</v>
      </c>
      <c r="S36" s="56">
        <v>0.80568300000000004</v>
      </c>
      <c r="T36" s="56">
        <v>0.80797399999999997</v>
      </c>
      <c r="U36" s="56">
        <v>0.80282100000000001</v>
      </c>
      <c r="V36" s="64"/>
      <c r="W36" s="57">
        <v>10610</v>
      </c>
      <c r="X36" s="57">
        <v>11009</v>
      </c>
      <c r="Y36" s="57">
        <v>12495</v>
      </c>
      <c r="Z36" s="57">
        <v>11774</v>
      </c>
      <c r="AA36" s="57">
        <v>12858</v>
      </c>
      <c r="AB36" s="57">
        <v>11747</v>
      </c>
      <c r="AC36" s="57">
        <v>12212</v>
      </c>
      <c r="AD36" s="57">
        <v>10936</v>
      </c>
      <c r="AE36" s="108">
        <v>11132</v>
      </c>
    </row>
    <row r="37" spans="1:31" ht="18" customHeight="1" x14ac:dyDescent="0.25">
      <c r="A37" s="55" t="s">
        <v>103</v>
      </c>
      <c r="B37" s="16" t="s">
        <v>104</v>
      </c>
      <c r="C37" s="56">
        <v>0.53220100000000004</v>
      </c>
      <c r="D37" s="56">
        <v>0.528254</v>
      </c>
      <c r="E37" s="56">
        <v>0.51682799999999995</v>
      </c>
      <c r="F37" s="56">
        <v>0.52988800000000003</v>
      </c>
      <c r="G37" s="56">
        <v>0.54221299999999995</v>
      </c>
      <c r="H37" s="56">
        <v>0.54516100000000001</v>
      </c>
      <c r="I37" s="56">
        <v>0.57519699999999996</v>
      </c>
      <c r="J37" s="56">
        <v>0.55912099999999998</v>
      </c>
      <c r="K37" s="56">
        <v>0.55847500000000005</v>
      </c>
      <c r="L37" s="64"/>
      <c r="M37" s="56">
        <v>0.71404800000000002</v>
      </c>
      <c r="N37" s="56">
        <v>0.72953599999999996</v>
      </c>
      <c r="O37" s="56">
        <v>0.72629100000000002</v>
      </c>
      <c r="P37" s="56">
        <v>0.72687900000000005</v>
      </c>
      <c r="Q37" s="56">
        <v>0.73784300000000003</v>
      </c>
      <c r="R37" s="56">
        <v>0.74808300000000005</v>
      </c>
      <c r="S37" s="56">
        <v>0.76294399999999996</v>
      </c>
      <c r="T37" s="56">
        <v>0.73222200000000004</v>
      </c>
      <c r="U37" s="56">
        <v>0.73543199999999997</v>
      </c>
      <c r="V37" s="64"/>
      <c r="W37" s="57">
        <v>28260</v>
      </c>
      <c r="X37" s="57">
        <v>28403</v>
      </c>
      <c r="Y37" s="57">
        <v>24453</v>
      </c>
      <c r="Z37" s="57">
        <v>22869</v>
      </c>
      <c r="AA37" s="57">
        <v>27598</v>
      </c>
      <c r="AB37" s="57">
        <v>26350</v>
      </c>
      <c r="AC37" s="57">
        <v>25513</v>
      </c>
      <c r="AD37" s="57">
        <v>26268</v>
      </c>
      <c r="AE37" s="108">
        <v>27063</v>
      </c>
    </row>
    <row r="38" spans="1:31" ht="18" customHeight="1" x14ac:dyDescent="0.25">
      <c r="A38" s="55" t="s">
        <v>105</v>
      </c>
      <c r="B38" s="16" t="s">
        <v>106</v>
      </c>
      <c r="C38" s="56">
        <v>0.68816999999999995</v>
      </c>
      <c r="D38" s="56">
        <v>0.58733800000000003</v>
      </c>
      <c r="E38" s="56">
        <v>0.59654799999999997</v>
      </c>
      <c r="F38" s="56">
        <v>0.60270999999999997</v>
      </c>
      <c r="G38" s="56">
        <v>0.59970400000000001</v>
      </c>
      <c r="H38" s="56">
        <v>0.55698000000000003</v>
      </c>
      <c r="I38" s="56">
        <v>0.56724699999999995</v>
      </c>
      <c r="J38" s="56">
        <v>0.52774500000000002</v>
      </c>
      <c r="K38" s="56">
        <v>0.62107299999999999</v>
      </c>
      <c r="L38" s="64"/>
      <c r="M38" s="56">
        <v>0.82388399999999995</v>
      </c>
      <c r="N38" s="56">
        <v>0.75805100000000003</v>
      </c>
      <c r="O38" s="56">
        <v>0.76362099999999999</v>
      </c>
      <c r="P38" s="56">
        <v>0.75544</v>
      </c>
      <c r="Q38" s="56">
        <v>0.75234599999999996</v>
      </c>
      <c r="R38" s="56">
        <v>0.71380299999999997</v>
      </c>
      <c r="S38" s="56">
        <v>0.72175400000000001</v>
      </c>
      <c r="T38" s="56">
        <v>0.67595400000000005</v>
      </c>
      <c r="U38" s="56">
        <v>0.73199999999999998</v>
      </c>
      <c r="V38" s="64"/>
      <c r="W38" s="57">
        <v>13440</v>
      </c>
      <c r="X38" s="57">
        <v>18165</v>
      </c>
      <c r="Y38" s="57">
        <v>18483</v>
      </c>
      <c r="Z38" s="57">
        <v>19852</v>
      </c>
      <c r="AA38" s="57">
        <v>20250</v>
      </c>
      <c r="AB38" s="57">
        <v>24263</v>
      </c>
      <c r="AC38" s="57">
        <v>24083</v>
      </c>
      <c r="AD38" s="57">
        <v>21247</v>
      </c>
      <c r="AE38" s="108">
        <v>17444</v>
      </c>
    </row>
    <row r="39" spans="1:31" ht="18" customHeight="1" x14ac:dyDescent="0.25">
      <c r="A39" s="55" t="s">
        <v>107</v>
      </c>
      <c r="B39" s="16" t="s">
        <v>108</v>
      </c>
      <c r="C39" s="56">
        <v>0.66675600000000002</v>
      </c>
      <c r="D39" s="56">
        <v>0.66389100000000001</v>
      </c>
      <c r="E39" s="56">
        <v>0.65003</v>
      </c>
      <c r="F39" s="56">
        <v>0.65585899999999997</v>
      </c>
      <c r="G39" s="56">
        <v>0.65493999999999997</v>
      </c>
      <c r="H39" s="56">
        <v>0.66067699999999996</v>
      </c>
      <c r="I39" s="56">
        <v>0.67782200000000004</v>
      </c>
      <c r="J39" s="56">
        <v>0.67320999999999998</v>
      </c>
      <c r="K39" s="56">
        <v>0.66614099999999998</v>
      </c>
      <c r="L39" s="64"/>
      <c r="M39" s="56">
        <v>0.75147699999999995</v>
      </c>
      <c r="N39" s="56">
        <v>0.747838</v>
      </c>
      <c r="O39" s="56">
        <v>0.74960300000000002</v>
      </c>
      <c r="P39" s="56">
        <v>0.75450300000000003</v>
      </c>
      <c r="Q39" s="56">
        <v>0.75539299999999998</v>
      </c>
      <c r="R39" s="56">
        <v>0.75990199999999997</v>
      </c>
      <c r="S39" s="56">
        <v>0.75897800000000004</v>
      </c>
      <c r="T39" s="56">
        <v>0.77985199999999999</v>
      </c>
      <c r="U39" s="56">
        <v>0.77624199999999999</v>
      </c>
      <c r="V39" s="64"/>
      <c r="W39" s="57">
        <v>78033</v>
      </c>
      <c r="X39" s="57">
        <v>75285</v>
      </c>
      <c r="Y39" s="57">
        <v>76758</v>
      </c>
      <c r="Z39" s="57">
        <v>75838</v>
      </c>
      <c r="AA39" s="57">
        <v>81212</v>
      </c>
      <c r="AB39" s="57">
        <v>81300</v>
      </c>
      <c r="AC39" s="57">
        <v>76914</v>
      </c>
      <c r="AD39" s="57">
        <v>73564</v>
      </c>
      <c r="AE39" s="108">
        <v>74250</v>
      </c>
    </row>
    <row r="40" spans="1:31" ht="18" customHeight="1" x14ac:dyDescent="0.25">
      <c r="A40" s="55" t="s">
        <v>109</v>
      </c>
      <c r="B40" s="16" t="s">
        <v>110</v>
      </c>
      <c r="C40" s="56">
        <v>0.55412899999999998</v>
      </c>
      <c r="D40" s="56">
        <v>0.54103299999999999</v>
      </c>
      <c r="E40" s="56">
        <v>0.52287499999999998</v>
      </c>
      <c r="F40" s="56">
        <v>0.51926300000000003</v>
      </c>
      <c r="G40" s="56">
        <v>0.493537</v>
      </c>
      <c r="H40" s="56">
        <v>0.47539300000000001</v>
      </c>
      <c r="I40" s="56">
        <v>0.52171800000000002</v>
      </c>
      <c r="J40" s="56">
        <v>0.50578900000000004</v>
      </c>
      <c r="K40" s="56">
        <v>0.51578800000000002</v>
      </c>
      <c r="L40" s="64"/>
      <c r="M40" s="56">
        <v>0.636104</v>
      </c>
      <c r="N40" s="56">
        <v>0.63166800000000001</v>
      </c>
      <c r="O40" s="56">
        <v>0.61419599999999996</v>
      </c>
      <c r="P40" s="56">
        <v>0.60968</v>
      </c>
      <c r="Q40" s="56">
        <v>0.58297600000000005</v>
      </c>
      <c r="R40" s="56">
        <v>0.57556399999999996</v>
      </c>
      <c r="S40" s="56">
        <v>0.61632299999999995</v>
      </c>
      <c r="T40" s="56">
        <v>0.59490799999999999</v>
      </c>
      <c r="U40" s="56">
        <v>0.60072899999999996</v>
      </c>
      <c r="V40" s="64"/>
      <c r="W40" s="57">
        <v>21726</v>
      </c>
      <c r="X40" s="57">
        <v>21239</v>
      </c>
      <c r="Y40" s="57">
        <v>27628</v>
      </c>
      <c r="Z40" s="57">
        <v>28656</v>
      </c>
      <c r="AA40" s="57">
        <v>29864</v>
      </c>
      <c r="AB40" s="57">
        <v>29849</v>
      </c>
      <c r="AC40" s="57">
        <v>26637</v>
      </c>
      <c r="AD40" s="57">
        <v>23407</v>
      </c>
      <c r="AE40" s="108">
        <v>21662</v>
      </c>
    </row>
    <row r="41" spans="1:31" ht="18" customHeight="1" x14ac:dyDescent="0.25">
      <c r="A41" s="55" t="s">
        <v>111</v>
      </c>
      <c r="B41" s="16" t="s">
        <v>112</v>
      </c>
      <c r="C41" s="56">
        <v>0.54068300000000002</v>
      </c>
      <c r="D41" s="56">
        <v>0.47402</v>
      </c>
      <c r="E41" s="56">
        <v>0.49176700000000001</v>
      </c>
      <c r="F41" s="56">
        <v>0.50008900000000001</v>
      </c>
      <c r="G41" s="56">
        <v>0.53295700000000001</v>
      </c>
      <c r="H41" s="56">
        <v>0.53303100000000003</v>
      </c>
      <c r="I41" s="56">
        <v>0.60002800000000001</v>
      </c>
      <c r="J41" s="56">
        <v>0.59870500000000004</v>
      </c>
      <c r="K41" s="56">
        <v>0.57021500000000003</v>
      </c>
      <c r="L41" s="64"/>
      <c r="M41" s="56">
        <v>0.59725600000000001</v>
      </c>
      <c r="N41" s="56">
        <v>0.58735199999999999</v>
      </c>
      <c r="O41" s="56">
        <v>0.58068299999999995</v>
      </c>
      <c r="P41" s="56">
        <v>0.59367499999999995</v>
      </c>
      <c r="Q41" s="56">
        <v>0.636019</v>
      </c>
      <c r="R41" s="56">
        <v>0.64155399999999996</v>
      </c>
      <c r="S41" s="56">
        <v>0.68434200000000001</v>
      </c>
      <c r="T41" s="56">
        <v>0.69630400000000003</v>
      </c>
      <c r="U41" s="56">
        <v>0.68879500000000005</v>
      </c>
      <c r="V41" s="64"/>
      <c r="W41" s="57">
        <v>23032</v>
      </c>
      <c r="X41" s="57">
        <v>24115</v>
      </c>
      <c r="Y41" s="57">
        <v>26722</v>
      </c>
      <c r="Z41" s="57">
        <v>22546</v>
      </c>
      <c r="AA41" s="57">
        <v>22666</v>
      </c>
      <c r="AB41" s="57">
        <v>22963</v>
      </c>
      <c r="AC41" s="57">
        <v>21254</v>
      </c>
      <c r="AD41" s="57">
        <v>18996</v>
      </c>
      <c r="AE41" s="108">
        <v>20366</v>
      </c>
    </row>
    <row r="42" spans="1:31" ht="18" customHeight="1" x14ac:dyDescent="0.25">
      <c r="A42" s="55" t="s">
        <v>113</v>
      </c>
      <c r="B42" s="16" t="s">
        <v>114</v>
      </c>
      <c r="C42" s="56">
        <v>0.65179200000000004</v>
      </c>
      <c r="D42" s="56">
        <v>0.63159200000000004</v>
      </c>
      <c r="E42" s="56">
        <v>0.64597400000000005</v>
      </c>
      <c r="F42" s="56">
        <v>0.64125299999999996</v>
      </c>
      <c r="G42" s="56">
        <v>0.65030200000000005</v>
      </c>
      <c r="H42" s="56">
        <v>0.65561599999999998</v>
      </c>
      <c r="I42" s="56">
        <v>0.65083299999999999</v>
      </c>
      <c r="J42" s="56">
        <v>0.652312</v>
      </c>
      <c r="K42" s="56">
        <v>0.67992600000000003</v>
      </c>
      <c r="L42" s="64"/>
      <c r="M42" s="56">
        <v>0.78374299999999997</v>
      </c>
      <c r="N42" s="56">
        <v>0.76727900000000004</v>
      </c>
      <c r="O42" s="56">
        <v>0.77124300000000001</v>
      </c>
      <c r="P42" s="56">
        <v>0.77959299999999998</v>
      </c>
      <c r="Q42" s="56">
        <v>0.78268800000000005</v>
      </c>
      <c r="R42" s="56">
        <v>0.78594600000000003</v>
      </c>
      <c r="S42" s="56">
        <v>0.77254299999999998</v>
      </c>
      <c r="T42" s="56">
        <v>0.77293699999999999</v>
      </c>
      <c r="U42" s="56">
        <v>0.78409200000000001</v>
      </c>
      <c r="V42" s="64"/>
      <c r="W42" s="57">
        <v>238254</v>
      </c>
      <c r="X42" s="57">
        <v>238027</v>
      </c>
      <c r="Y42" s="57">
        <v>240714</v>
      </c>
      <c r="Z42" s="57">
        <v>243450</v>
      </c>
      <c r="AA42" s="57">
        <v>252278</v>
      </c>
      <c r="AB42" s="57">
        <v>256702</v>
      </c>
      <c r="AC42" s="57">
        <v>245132</v>
      </c>
      <c r="AD42" s="57">
        <v>225832</v>
      </c>
      <c r="AE42" s="108">
        <v>211548</v>
      </c>
    </row>
    <row r="43" spans="1:31" ht="18" customHeight="1" x14ac:dyDescent="0.25">
      <c r="A43" s="55" t="s">
        <v>115</v>
      </c>
      <c r="B43" s="16" t="s">
        <v>116</v>
      </c>
      <c r="C43" s="56">
        <v>0.60024699999999998</v>
      </c>
      <c r="D43" s="56">
        <v>0.58927799999999997</v>
      </c>
      <c r="E43" s="56">
        <v>0.58888399999999996</v>
      </c>
      <c r="F43" s="56">
        <v>0.58807399999999999</v>
      </c>
      <c r="G43" s="56">
        <v>0.60846800000000001</v>
      </c>
      <c r="H43" s="56">
        <v>0.59757300000000002</v>
      </c>
      <c r="I43" s="56">
        <v>0.62859600000000004</v>
      </c>
      <c r="J43" s="56">
        <v>0.61782000000000004</v>
      </c>
      <c r="K43" s="56">
        <v>0.62078999999999995</v>
      </c>
      <c r="L43" s="64"/>
      <c r="M43" s="56">
        <v>0.736433</v>
      </c>
      <c r="N43" s="56">
        <v>0.72185699999999997</v>
      </c>
      <c r="O43" s="56">
        <v>0.72634299999999996</v>
      </c>
      <c r="P43" s="56">
        <v>0.73766900000000002</v>
      </c>
      <c r="Q43" s="56">
        <v>0.75601099999999999</v>
      </c>
      <c r="R43" s="56">
        <v>0.74769200000000002</v>
      </c>
      <c r="S43" s="56">
        <v>0.76018399999999997</v>
      </c>
      <c r="T43" s="56">
        <v>0.76127900000000004</v>
      </c>
      <c r="U43" s="56">
        <v>0.76080300000000001</v>
      </c>
      <c r="V43" s="64"/>
      <c r="W43" s="57">
        <v>144229</v>
      </c>
      <c r="X43" s="57">
        <v>143182</v>
      </c>
      <c r="Y43" s="57">
        <v>139474</v>
      </c>
      <c r="Z43" s="57">
        <v>141756</v>
      </c>
      <c r="AA43" s="57">
        <v>138875</v>
      </c>
      <c r="AB43" s="57">
        <v>143119</v>
      </c>
      <c r="AC43" s="57">
        <v>126835</v>
      </c>
      <c r="AD43" s="57">
        <v>124941</v>
      </c>
      <c r="AE43" s="108">
        <v>123760</v>
      </c>
    </row>
    <row r="44" spans="1:31" ht="18" customHeight="1" x14ac:dyDescent="0.25">
      <c r="A44" s="55" t="s">
        <v>117</v>
      </c>
      <c r="B44" s="16" t="s">
        <v>118</v>
      </c>
      <c r="C44" s="56">
        <v>0.51982700000000004</v>
      </c>
      <c r="D44" s="56">
        <v>0.57841799999999999</v>
      </c>
      <c r="E44" s="56">
        <v>0.48470099999999999</v>
      </c>
      <c r="F44" s="56">
        <v>0.55150699999999997</v>
      </c>
      <c r="G44" s="56">
        <v>0.54910899999999996</v>
      </c>
      <c r="H44" s="56">
        <v>0.52525299999999997</v>
      </c>
      <c r="I44" s="56">
        <v>0.54738399999999998</v>
      </c>
      <c r="J44" s="56">
        <v>0.53021099999999999</v>
      </c>
      <c r="K44" s="56">
        <v>0.48624200000000001</v>
      </c>
      <c r="L44" s="64"/>
      <c r="M44" s="56">
        <v>0.68465600000000004</v>
      </c>
      <c r="N44" s="56">
        <v>0.71687900000000004</v>
      </c>
      <c r="O44" s="56">
        <v>0.63678000000000001</v>
      </c>
      <c r="P44" s="56">
        <v>0.71267499999999995</v>
      </c>
      <c r="Q44" s="56">
        <v>0.71667800000000004</v>
      </c>
      <c r="R44" s="56">
        <v>0.69484599999999996</v>
      </c>
      <c r="S44" s="56">
        <v>0.72214599999999995</v>
      </c>
      <c r="T44" s="56">
        <v>0.721862</v>
      </c>
      <c r="U44" s="56">
        <v>0.66257900000000003</v>
      </c>
      <c r="V44" s="64"/>
      <c r="W44" s="57">
        <v>29758</v>
      </c>
      <c r="X44" s="57">
        <v>44518</v>
      </c>
      <c r="Y44" s="57">
        <v>38467</v>
      </c>
      <c r="Z44" s="57">
        <v>33704</v>
      </c>
      <c r="AA44" s="57">
        <v>38038</v>
      </c>
      <c r="AB44" s="57">
        <v>36729</v>
      </c>
      <c r="AC44" s="57">
        <v>41565</v>
      </c>
      <c r="AD44" s="57">
        <v>37370</v>
      </c>
      <c r="AE44" s="108">
        <v>38086</v>
      </c>
    </row>
    <row r="45" spans="1:31" ht="18" customHeight="1" x14ac:dyDescent="0.25">
      <c r="A45" s="55" t="s">
        <v>119</v>
      </c>
      <c r="B45" s="16" t="s">
        <v>120</v>
      </c>
      <c r="C45" s="56">
        <v>0.55364999999999998</v>
      </c>
      <c r="D45" s="56">
        <v>0.56936900000000001</v>
      </c>
      <c r="E45" s="56">
        <v>0.56194900000000003</v>
      </c>
      <c r="F45" s="56">
        <v>0.54942199999999997</v>
      </c>
      <c r="G45" s="56">
        <v>0.55677299999999996</v>
      </c>
      <c r="H45" s="56">
        <v>0.550485</v>
      </c>
      <c r="I45" s="56">
        <v>0.55790899999999999</v>
      </c>
      <c r="J45" s="56">
        <v>0.57151799999999997</v>
      </c>
      <c r="K45" s="56">
        <v>0.56259400000000004</v>
      </c>
      <c r="L45" s="64"/>
      <c r="M45" s="56">
        <v>0.66591999999999996</v>
      </c>
      <c r="N45" s="56">
        <v>0.68607300000000004</v>
      </c>
      <c r="O45" s="56">
        <v>0.68406599999999995</v>
      </c>
      <c r="P45" s="56">
        <v>0.66770700000000005</v>
      </c>
      <c r="Q45" s="56">
        <v>0.68209299999999995</v>
      </c>
      <c r="R45" s="56">
        <v>0.67137000000000002</v>
      </c>
      <c r="S45" s="56">
        <v>0.65590899999999996</v>
      </c>
      <c r="T45" s="56">
        <v>0.67550299999999996</v>
      </c>
      <c r="U45" s="56">
        <v>0.66777500000000001</v>
      </c>
      <c r="V45" s="64"/>
      <c r="W45" s="57">
        <v>46869</v>
      </c>
      <c r="X45" s="57">
        <v>44883</v>
      </c>
      <c r="Y45" s="57">
        <v>44351</v>
      </c>
      <c r="Z45" s="57">
        <v>46447</v>
      </c>
      <c r="AA45" s="57">
        <v>43066</v>
      </c>
      <c r="AB45" s="57">
        <v>49609</v>
      </c>
      <c r="AC45" s="57">
        <v>43102</v>
      </c>
      <c r="AD45" s="57">
        <v>40025</v>
      </c>
      <c r="AE45" s="108">
        <v>39684</v>
      </c>
    </row>
    <row r="46" spans="1:31" ht="18" customHeight="1" x14ac:dyDescent="0.25">
      <c r="A46" s="55" t="s">
        <v>121</v>
      </c>
      <c r="B46" s="16" t="s">
        <v>122</v>
      </c>
      <c r="C46" s="56">
        <v>0.69406500000000004</v>
      </c>
      <c r="D46" s="56">
        <v>0.69508499999999995</v>
      </c>
      <c r="E46" s="56">
        <v>0.69795200000000002</v>
      </c>
      <c r="F46" s="56">
        <v>0.69354700000000002</v>
      </c>
      <c r="G46" s="56">
        <v>0.700708</v>
      </c>
      <c r="H46" s="56">
        <v>0.70011900000000005</v>
      </c>
      <c r="I46" s="56">
        <v>0.70786199999999999</v>
      </c>
      <c r="J46" s="56">
        <v>0.71636699999999998</v>
      </c>
      <c r="K46" s="56">
        <v>0.712704</v>
      </c>
      <c r="L46" s="64"/>
      <c r="M46" s="56">
        <v>0.81201699999999999</v>
      </c>
      <c r="N46" s="56">
        <v>0.81022799999999995</v>
      </c>
      <c r="O46" s="56">
        <v>0.80955299999999997</v>
      </c>
      <c r="P46" s="56">
        <v>0.81080300000000005</v>
      </c>
      <c r="Q46" s="56">
        <v>0.81325599999999998</v>
      </c>
      <c r="R46" s="56">
        <v>0.80986599999999997</v>
      </c>
      <c r="S46" s="56">
        <v>0.81396800000000002</v>
      </c>
      <c r="T46" s="56">
        <v>0.82330999999999999</v>
      </c>
      <c r="U46" s="56">
        <v>0.81740400000000002</v>
      </c>
      <c r="V46" s="64"/>
      <c r="W46" s="57">
        <v>140922</v>
      </c>
      <c r="X46" s="57">
        <v>139278</v>
      </c>
      <c r="Y46" s="57">
        <v>138842</v>
      </c>
      <c r="Z46" s="57">
        <v>139088</v>
      </c>
      <c r="AA46" s="57">
        <v>136706</v>
      </c>
      <c r="AB46" s="57">
        <v>138145</v>
      </c>
      <c r="AC46" s="57">
        <v>139191</v>
      </c>
      <c r="AD46" s="57">
        <v>128677</v>
      </c>
      <c r="AE46" s="108">
        <v>124603</v>
      </c>
    </row>
    <row r="47" spans="1:31" ht="18" customHeight="1" x14ac:dyDescent="0.25">
      <c r="A47" s="55" t="s">
        <v>123</v>
      </c>
      <c r="B47" s="16" t="s">
        <v>124</v>
      </c>
      <c r="C47" s="56">
        <v>0.677288</v>
      </c>
      <c r="D47" s="56">
        <v>0.68723400000000001</v>
      </c>
      <c r="E47" s="56">
        <v>0.68456600000000001</v>
      </c>
      <c r="F47" s="56">
        <v>0.73213399999999995</v>
      </c>
      <c r="G47" s="56">
        <v>0.68898700000000002</v>
      </c>
      <c r="H47" s="56">
        <v>0.73660700000000001</v>
      </c>
      <c r="I47" s="56">
        <v>0.734178</v>
      </c>
      <c r="J47" s="56">
        <v>0.74966600000000005</v>
      </c>
      <c r="K47" s="56">
        <v>0.75028099999999998</v>
      </c>
      <c r="L47" s="64"/>
      <c r="M47" s="56">
        <v>0.78900599999999999</v>
      </c>
      <c r="N47" s="56">
        <v>0.79717099999999996</v>
      </c>
      <c r="O47" s="56">
        <v>0.79917099999999996</v>
      </c>
      <c r="P47" s="56">
        <v>0.82042800000000005</v>
      </c>
      <c r="Q47" s="56">
        <v>0.79905599999999999</v>
      </c>
      <c r="R47" s="56">
        <v>0.82408099999999995</v>
      </c>
      <c r="S47" s="56">
        <v>0.82205499999999998</v>
      </c>
      <c r="T47" s="56">
        <v>0.85245899999999997</v>
      </c>
      <c r="U47" s="56">
        <v>0.844329</v>
      </c>
      <c r="V47" s="64"/>
      <c r="W47" s="57">
        <v>15190</v>
      </c>
      <c r="X47" s="57">
        <v>16191</v>
      </c>
      <c r="Y47" s="57">
        <v>15680</v>
      </c>
      <c r="Z47" s="57">
        <v>14735</v>
      </c>
      <c r="AA47" s="57">
        <v>16517</v>
      </c>
      <c r="AB47" s="57">
        <v>15456</v>
      </c>
      <c r="AC47" s="57">
        <v>14600</v>
      </c>
      <c r="AD47" s="57">
        <v>14213</v>
      </c>
      <c r="AE47" s="108">
        <v>14248</v>
      </c>
    </row>
    <row r="48" spans="1:31" ht="18" customHeight="1" x14ac:dyDescent="0.25">
      <c r="A48" s="55" t="s">
        <v>125</v>
      </c>
      <c r="B48" s="16" t="s">
        <v>126</v>
      </c>
      <c r="C48" s="56">
        <v>0.56173200000000001</v>
      </c>
      <c r="D48" s="56">
        <v>0.56194200000000005</v>
      </c>
      <c r="E48" s="56">
        <v>0.56110000000000004</v>
      </c>
      <c r="F48" s="56">
        <v>0.56586999999999998</v>
      </c>
      <c r="G48" s="56">
        <v>0.57564099999999996</v>
      </c>
      <c r="H48" s="56">
        <v>0.579766</v>
      </c>
      <c r="I48" s="56">
        <v>0.57737400000000005</v>
      </c>
      <c r="J48" s="56">
        <v>0.591364</v>
      </c>
      <c r="K48" s="56">
        <v>0.57887699999999997</v>
      </c>
      <c r="L48" s="64"/>
      <c r="M48" s="56">
        <v>0.73979099999999998</v>
      </c>
      <c r="N48" s="56">
        <v>0.73855499999999996</v>
      </c>
      <c r="O48" s="56">
        <v>0.74178200000000005</v>
      </c>
      <c r="P48" s="56">
        <v>0.73464600000000002</v>
      </c>
      <c r="Q48" s="56">
        <v>0.74141999999999997</v>
      </c>
      <c r="R48" s="56">
        <v>0.76123700000000005</v>
      </c>
      <c r="S48" s="56">
        <v>0.76292000000000004</v>
      </c>
      <c r="T48" s="56">
        <v>0.77421399999999996</v>
      </c>
      <c r="U48" s="56">
        <v>0.75868599999999997</v>
      </c>
      <c r="V48" s="64"/>
      <c r="W48" s="57">
        <v>56397</v>
      </c>
      <c r="X48" s="57">
        <v>55132</v>
      </c>
      <c r="Y48" s="57">
        <v>55368</v>
      </c>
      <c r="Z48" s="57">
        <v>55002</v>
      </c>
      <c r="AA48" s="57">
        <v>54428</v>
      </c>
      <c r="AB48" s="57">
        <v>54196</v>
      </c>
      <c r="AC48" s="57">
        <v>55458</v>
      </c>
      <c r="AD48" s="57">
        <v>49259</v>
      </c>
      <c r="AE48" s="108">
        <v>50826</v>
      </c>
    </row>
    <row r="49" spans="1:31" ht="18" customHeight="1" x14ac:dyDescent="0.25">
      <c r="A49" s="55" t="s">
        <v>127</v>
      </c>
      <c r="B49" s="16" t="s">
        <v>128</v>
      </c>
      <c r="C49" s="56">
        <v>0.63560799999999995</v>
      </c>
      <c r="D49" s="56">
        <v>0.639455</v>
      </c>
      <c r="E49" s="56">
        <v>0.63588699999999998</v>
      </c>
      <c r="F49" s="56">
        <v>0.62818399999999996</v>
      </c>
      <c r="G49" s="56">
        <v>0.60955700000000002</v>
      </c>
      <c r="H49" s="56">
        <v>0.58930700000000003</v>
      </c>
      <c r="I49" s="56">
        <v>0.667238</v>
      </c>
      <c r="J49" s="56">
        <v>0.63676100000000002</v>
      </c>
      <c r="K49" s="56">
        <v>0.62784700000000004</v>
      </c>
      <c r="L49" s="64"/>
      <c r="M49" s="56">
        <v>0.77876599999999996</v>
      </c>
      <c r="N49" s="56">
        <v>0.79146899999999998</v>
      </c>
      <c r="O49" s="56">
        <v>0.79806500000000002</v>
      </c>
      <c r="P49" s="56">
        <v>0.79967500000000002</v>
      </c>
      <c r="Q49" s="56">
        <v>0.809674</v>
      </c>
      <c r="R49" s="56">
        <v>0.79980200000000001</v>
      </c>
      <c r="S49" s="56">
        <v>0.81220899999999996</v>
      </c>
      <c r="T49" s="56">
        <v>0.82047000000000003</v>
      </c>
      <c r="U49" s="56">
        <v>0.82364400000000004</v>
      </c>
      <c r="V49" s="64"/>
      <c r="W49" s="57">
        <v>8543</v>
      </c>
      <c r="X49" s="57">
        <v>8440</v>
      </c>
      <c r="Y49" s="57">
        <v>8577</v>
      </c>
      <c r="Z49" s="57">
        <v>9225</v>
      </c>
      <c r="AA49" s="57">
        <v>8580</v>
      </c>
      <c r="AB49" s="57">
        <v>10100</v>
      </c>
      <c r="AC49" s="57">
        <v>8174</v>
      </c>
      <c r="AD49" s="57">
        <v>10288</v>
      </c>
      <c r="AE49" s="108">
        <v>10802</v>
      </c>
    </row>
    <row r="50" spans="1:31" ht="18" customHeight="1" x14ac:dyDescent="0.25">
      <c r="A50" s="55" t="s">
        <v>129</v>
      </c>
      <c r="B50" s="16" t="s">
        <v>130</v>
      </c>
      <c r="C50" s="56">
        <v>0.59158900000000003</v>
      </c>
      <c r="D50" s="56">
        <v>0.57718199999999997</v>
      </c>
      <c r="E50" s="56">
        <v>0.55840500000000004</v>
      </c>
      <c r="F50" s="56">
        <v>0.56498199999999998</v>
      </c>
      <c r="G50" s="56">
        <v>0.57772400000000002</v>
      </c>
      <c r="H50" s="56">
        <v>0.57704999999999995</v>
      </c>
      <c r="I50" s="56">
        <v>0.579766</v>
      </c>
      <c r="J50" s="56">
        <v>0.60524299999999998</v>
      </c>
      <c r="K50" s="56">
        <v>0.59667499999999996</v>
      </c>
      <c r="L50" s="64"/>
      <c r="M50" s="56">
        <v>0.74394000000000005</v>
      </c>
      <c r="N50" s="56">
        <v>0.73194099999999995</v>
      </c>
      <c r="O50" s="56">
        <v>0.72012100000000001</v>
      </c>
      <c r="P50" s="56">
        <v>0.73478600000000005</v>
      </c>
      <c r="Q50" s="56">
        <v>0.75454600000000005</v>
      </c>
      <c r="R50" s="56">
        <v>0.74668900000000005</v>
      </c>
      <c r="S50" s="56">
        <v>0.73517900000000003</v>
      </c>
      <c r="T50" s="56">
        <v>0.74643700000000002</v>
      </c>
      <c r="U50" s="56">
        <v>0.74373100000000003</v>
      </c>
      <c r="V50" s="64"/>
      <c r="W50" s="57">
        <v>66629</v>
      </c>
      <c r="X50" s="57">
        <v>68552</v>
      </c>
      <c r="Y50" s="57">
        <v>68744</v>
      </c>
      <c r="Z50" s="57">
        <v>65434</v>
      </c>
      <c r="AA50" s="57">
        <v>66762</v>
      </c>
      <c r="AB50" s="57">
        <v>67644</v>
      </c>
      <c r="AC50" s="57">
        <v>70625</v>
      </c>
      <c r="AD50" s="57">
        <v>65045</v>
      </c>
      <c r="AE50" s="108">
        <v>66594</v>
      </c>
    </row>
    <row r="51" spans="1:31" ht="18" customHeight="1" x14ac:dyDescent="0.25">
      <c r="A51" s="55" t="s">
        <v>131</v>
      </c>
      <c r="B51" s="16" t="s">
        <v>132</v>
      </c>
      <c r="C51" s="56">
        <v>0.54719200000000001</v>
      </c>
      <c r="D51" s="56">
        <v>0.54540100000000002</v>
      </c>
      <c r="E51" s="56">
        <v>0.566778</v>
      </c>
      <c r="F51" s="56">
        <v>0.56689800000000001</v>
      </c>
      <c r="G51" s="56">
        <v>0.58039099999999999</v>
      </c>
      <c r="H51" s="56">
        <v>0.58938500000000005</v>
      </c>
      <c r="I51" s="56">
        <v>0.59949699999999995</v>
      </c>
      <c r="J51" s="56">
        <v>0.611819</v>
      </c>
      <c r="K51" s="56">
        <v>0.60572700000000002</v>
      </c>
      <c r="L51" s="64"/>
      <c r="M51" s="56">
        <v>0.71101199999999998</v>
      </c>
      <c r="N51" s="56">
        <v>0.70762100000000006</v>
      </c>
      <c r="O51" s="56">
        <v>0.72463699999999998</v>
      </c>
      <c r="P51" s="56">
        <v>0.73344399999999998</v>
      </c>
      <c r="Q51" s="56">
        <v>0.73471200000000003</v>
      </c>
      <c r="R51" s="56">
        <v>0.74586399999999997</v>
      </c>
      <c r="S51" s="56">
        <v>0.74295100000000003</v>
      </c>
      <c r="T51" s="56">
        <v>0.73468500000000003</v>
      </c>
      <c r="U51" s="56">
        <v>0.73359200000000002</v>
      </c>
      <c r="V51" s="64"/>
      <c r="W51" s="57">
        <v>257661</v>
      </c>
      <c r="X51" s="57">
        <v>256010</v>
      </c>
      <c r="Y51" s="57">
        <v>240392</v>
      </c>
      <c r="Z51" s="57">
        <v>251523</v>
      </c>
      <c r="AA51" s="57">
        <v>287129</v>
      </c>
      <c r="AB51" s="57">
        <v>304117</v>
      </c>
      <c r="AC51" s="57">
        <v>324669</v>
      </c>
      <c r="AD51" s="57">
        <v>312135</v>
      </c>
      <c r="AE51" s="108">
        <v>316030</v>
      </c>
    </row>
    <row r="52" spans="1:31" ht="18" customHeight="1" x14ac:dyDescent="0.25">
      <c r="A52" s="55" t="s">
        <v>133</v>
      </c>
      <c r="B52" s="16" t="s">
        <v>134</v>
      </c>
      <c r="C52" s="56">
        <v>0.49554900000000002</v>
      </c>
      <c r="D52" s="56">
        <v>0.50126800000000005</v>
      </c>
      <c r="E52" s="56">
        <v>0.47606900000000002</v>
      </c>
      <c r="F52" s="56">
        <v>0.44053900000000001</v>
      </c>
      <c r="G52" s="56">
        <v>0.47600999999999999</v>
      </c>
      <c r="H52" s="56">
        <v>0.47470299999999999</v>
      </c>
      <c r="I52" s="56">
        <v>0.50422299999999998</v>
      </c>
      <c r="J52" s="56">
        <v>0.50350700000000004</v>
      </c>
      <c r="K52" s="56">
        <v>0.53192399999999995</v>
      </c>
      <c r="L52" s="64"/>
      <c r="M52" s="56">
        <v>0.63388800000000001</v>
      </c>
      <c r="N52" s="56">
        <v>0.63567899999999999</v>
      </c>
      <c r="O52" s="56">
        <v>0.61809400000000003</v>
      </c>
      <c r="P52" s="56">
        <v>0.564944</v>
      </c>
      <c r="Q52" s="56">
        <v>0.60625099999999998</v>
      </c>
      <c r="R52" s="56">
        <v>0.59671799999999997</v>
      </c>
      <c r="S52" s="56">
        <v>0.61756</v>
      </c>
      <c r="T52" s="56">
        <v>0.60322699999999996</v>
      </c>
      <c r="U52" s="56">
        <v>0.62407400000000002</v>
      </c>
      <c r="V52" s="64"/>
      <c r="W52" s="57">
        <v>54822</v>
      </c>
      <c r="X52" s="57">
        <v>53247</v>
      </c>
      <c r="Y52" s="57">
        <v>54406</v>
      </c>
      <c r="Z52" s="57">
        <v>53623</v>
      </c>
      <c r="AA52" s="57">
        <v>49209</v>
      </c>
      <c r="AB52" s="57">
        <v>55264</v>
      </c>
      <c r="AC52" s="57">
        <v>55295</v>
      </c>
      <c r="AD52" s="57">
        <v>47904</v>
      </c>
      <c r="AE52" s="108">
        <v>46956</v>
      </c>
    </row>
    <row r="53" spans="1:31" ht="18" customHeight="1" x14ac:dyDescent="0.25">
      <c r="A53" s="55" t="s">
        <v>135</v>
      </c>
      <c r="B53" s="16" t="s">
        <v>136</v>
      </c>
      <c r="C53" s="56">
        <v>0.60594599999999998</v>
      </c>
      <c r="D53" s="56">
        <v>0.625139</v>
      </c>
      <c r="E53" s="56">
        <v>0.62689300000000003</v>
      </c>
      <c r="F53" s="56">
        <v>0.63617699999999999</v>
      </c>
      <c r="G53" s="56">
        <v>0.626946</v>
      </c>
      <c r="H53" s="56">
        <v>0.63853000000000004</v>
      </c>
      <c r="I53" s="56">
        <v>0.64812099999999995</v>
      </c>
      <c r="J53" s="56">
        <v>0.67507499999999998</v>
      </c>
      <c r="K53" s="56">
        <v>0.669601</v>
      </c>
      <c r="L53" s="64"/>
      <c r="M53" s="56">
        <v>0.73707299999999998</v>
      </c>
      <c r="N53" s="56">
        <v>0.74891099999999999</v>
      </c>
      <c r="O53" s="56">
        <v>0.75392999999999999</v>
      </c>
      <c r="P53" s="56">
        <v>0.75938799999999995</v>
      </c>
      <c r="Q53" s="56">
        <v>0.74879200000000001</v>
      </c>
      <c r="R53" s="56">
        <v>0.76227800000000001</v>
      </c>
      <c r="S53" s="56">
        <v>0.77174900000000002</v>
      </c>
      <c r="T53" s="56">
        <v>0.78471100000000005</v>
      </c>
      <c r="U53" s="56">
        <v>0.780501</v>
      </c>
      <c r="V53" s="64"/>
      <c r="W53" s="57">
        <v>111510</v>
      </c>
      <c r="X53" s="57">
        <v>107245</v>
      </c>
      <c r="Y53" s="57">
        <v>96822</v>
      </c>
      <c r="Z53" s="57">
        <v>95365</v>
      </c>
      <c r="AA53" s="57">
        <v>106955</v>
      </c>
      <c r="AB53" s="57">
        <v>103638</v>
      </c>
      <c r="AC53" s="57">
        <v>103763</v>
      </c>
      <c r="AD53" s="57">
        <v>86823</v>
      </c>
      <c r="AE53" s="108">
        <v>87709</v>
      </c>
    </row>
    <row r="54" spans="1:31" ht="18" customHeight="1" x14ac:dyDescent="0.25">
      <c r="A54" s="55" t="s">
        <v>137</v>
      </c>
      <c r="B54" s="16" t="s">
        <v>138</v>
      </c>
      <c r="C54" s="56">
        <v>0.67679699999999998</v>
      </c>
      <c r="D54" s="56">
        <v>0.65137999999999996</v>
      </c>
      <c r="E54" s="56">
        <v>0.74032500000000001</v>
      </c>
      <c r="F54" s="56">
        <v>0.67252199999999995</v>
      </c>
      <c r="G54" s="56">
        <v>0.68420400000000003</v>
      </c>
      <c r="H54" s="56">
        <v>0.65200100000000005</v>
      </c>
      <c r="I54" s="56">
        <v>0.66006600000000004</v>
      </c>
      <c r="J54" s="56">
        <v>0.67172699999999996</v>
      </c>
      <c r="K54" s="56">
        <v>0.66180899999999998</v>
      </c>
      <c r="L54" s="64"/>
      <c r="M54" s="56">
        <v>0.80789699999999998</v>
      </c>
      <c r="N54" s="56">
        <v>0.78417199999999998</v>
      </c>
      <c r="O54" s="56">
        <v>0.86720799999999998</v>
      </c>
      <c r="P54" s="56">
        <v>0.80254599999999998</v>
      </c>
      <c r="Q54" s="56">
        <v>0.80569199999999996</v>
      </c>
      <c r="R54" s="56">
        <v>0.79429000000000005</v>
      </c>
      <c r="S54" s="56">
        <v>0.78720400000000001</v>
      </c>
      <c r="T54" s="56">
        <v>0.80507700000000004</v>
      </c>
      <c r="U54" s="56">
        <v>0.80078099999999997</v>
      </c>
      <c r="V54" s="64"/>
      <c r="W54" s="57">
        <v>9016</v>
      </c>
      <c r="X54" s="57">
        <v>8984</v>
      </c>
      <c r="Y54" s="57">
        <v>6770</v>
      </c>
      <c r="Z54" s="57">
        <v>8483</v>
      </c>
      <c r="AA54" s="57">
        <v>8116</v>
      </c>
      <c r="AB54" s="57">
        <v>8546</v>
      </c>
      <c r="AC54" s="57">
        <v>8534</v>
      </c>
      <c r="AD54" s="57">
        <v>8234</v>
      </c>
      <c r="AE54" s="108">
        <v>7685</v>
      </c>
    </row>
    <row r="55" spans="1:31" ht="18" customHeight="1" x14ac:dyDescent="0.25">
      <c r="A55" s="58" t="s">
        <v>139</v>
      </c>
      <c r="B55" s="16" t="s">
        <v>140</v>
      </c>
      <c r="C55" s="59">
        <v>0.58077299999999998</v>
      </c>
      <c r="D55" s="59">
        <v>0.58085799999999999</v>
      </c>
      <c r="E55" s="59">
        <v>0.59676799999999997</v>
      </c>
      <c r="F55" s="59">
        <v>0.60853999999999997</v>
      </c>
      <c r="G55" s="59">
        <v>0.60165999999999997</v>
      </c>
      <c r="H55" s="59">
        <v>0.61512999999999995</v>
      </c>
      <c r="I55" s="59">
        <v>0.60406899999999997</v>
      </c>
      <c r="J55" s="56">
        <v>0.62263299999999999</v>
      </c>
      <c r="K55" s="56">
        <v>0.59907600000000005</v>
      </c>
      <c r="L55" s="65"/>
      <c r="M55" s="59">
        <v>0.682508</v>
      </c>
      <c r="N55" s="59">
        <v>0.68433200000000005</v>
      </c>
      <c r="O55" s="59">
        <v>0.70018000000000002</v>
      </c>
      <c r="P55" s="59">
        <v>0.70931200000000005</v>
      </c>
      <c r="Q55" s="59">
        <v>0.70222200000000001</v>
      </c>
      <c r="R55" s="59">
        <v>0.72026199999999996</v>
      </c>
      <c r="S55" s="59">
        <v>0.70561600000000002</v>
      </c>
      <c r="T55" s="56">
        <v>0.72664899999999999</v>
      </c>
      <c r="U55" s="56">
        <v>0.703376</v>
      </c>
      <c r="V55" s="65"/>
      <c r="W55" s="60">
        <v>83747</v>
      </c>
      <c r="X55" s="60">
        <v>79837</v>
      </c>
      <c r="Y55" s="60">
        <v>75195</v>
      </c>
      <c r="Z55" s="60">
        <v>76718</v>
      </c>
      <c r="AA55" s="60">
        <v>76987</v>
      </c>
      <c r="AB55" s="60">
        <v>75914</v>
      </c>
      <c r="AC55" s="60">
        <v>72154</v>
      </c>
      <c r="AD55" s="57">
        <v>68220</v>
      </c>
      <c r="AE55" s="108">
        <v>72752</v>
      </c>
    </row>
    <row r="56" spans="1:31" ht="18" customHeight="1" x14ac:dyDescent="0.25">
      <c r="A56" s="58" t="s">
        <v>141</v>
      </c>
      <c r="B56" s="16" t="s">
        <v>142</v>
      </c>
      <c r="C56" s="59">
        <v>0.60975000000000001</v>
      </c>
      <c r="D56" s="59">
        <v>0.61141900000000005</v>
      </c>
      <c r="E56" s="59">
        <v>0.60697900000000005</v>
      </c>
      <c r="F56" s="59">
        <v>0.60235799999999995</v>
      </c>
      <c r="G56" s="59">
        <v>0.59258699999999997</v>
      </c>
      <c r="H56" s="59">
        <v>0.55738900000000002</v>
      </c>
      <c r="I56" s="59">
        <v>0.57718999999999998</v>
      </c>
      <c r="J56" s="56">
        <v>0.58121699999999998</v>
      </c>
      <c r="K56" s="56">
        <v>0.57366300000000003</v>
      </c>
      <c r="L56" s="65"/>
      <c r="M56" s="59">
        <v>0.73910500000000001</v>
      </c>
      <c r="N56" s="59">
        <v>0.74807900000000005</v>
      </c>
      <c r="O56" s="59">
        <v>0.74497500000000005</v>
      </c>
      <c r="P56" s="59">
        <v>0.74510699999999996</v>
      </c>
      <c r="Q56" s="59">
        <v>0.74084399999999995</v>
      </c>
      <c r="R56" s="59">
        <v>0.71545000000000003</v>
      </c>
      <c r="S56" s="59">
        <v>0.72107200000000005</v>
      </c>
      <c r="T56" s="56">
        <v>0.72494999999999998</v>
      </c>
      <c r="U56" s="56">
        <v>0.72211000000000003</v>
      </c>
      <c r="V56" s="65"/>
      <c r="W56" s="60">
        <v>75977</v>
      </c>
      <c r="X56" s="60">
        <v>73650</v>
      </c>
      <c r="Y56" s="60">
        <v>70640</v>
      </c>
      <c r="Z56" s="60">
        <v>71685</v>
      </c>
      <c r="AA56" s="60">
        <v>75140</v>
      </c>
      <c r="AB56" s="60">
        <v>79754</v>
      </c>
      <c r="AC56" s="60">
        <v>72671</v>
      </c>
      <c r="AD56" s="57">
        <v>67424</v>
      </c>
      <c r="AE56" s="108">
        <v>69567</v>
      </c>
    </row>
    <row r="57" spans="1:31" ht="18" customHeight="1" x14ac:dyDescent="0.25">
      <c r="A57" s="61" t="s">
        <v>143</v>
      </c>
      <c r="B57" s="16" t="s">
        <v>144</v>
      </c>
      <c r="C57" s="17">
        <v>0.56700700000000004</v>
      </c>
      <c r="D57" s="17">
        <v>0.58931100000000003</v>
      </c>
      <c r="E57" s="17">
        <v>0.55763700000000005</v>
      </c>
      <c r="F57" s="17">
        <v>0.56631299999999996</v>
      </c>
      <c r="G57" s="17">
        <v>0.578793</v>
      </c>
      <c r="H57" s="17">
        <v>0.55707399999999996</v>
      </c>
      <c r="I57" s="17">
        <v>0.55371700000000001</v>
      </c>
      <c r="J57" s="56">
        <v>0.54360900000000001</v>
      </c>
      <c r="K57" s="56">
        <v>0.51102199999999998</v>
      </c>
      <c r="L57" s="66"/>
      <c r="M57" s="17">
        <v>0.75323099999999998</v>
      </c>
      <c r="N57" s="17">
        <v>0.75073299999999998</v>
      </c>
      <c r="O57" s="17">
        <v>0.70911400000000002</v>
      </c>
      <c r="P57" s="17">
        <v>0.72192299999999998</v>
      </c>
      <c r="Q57" s="17">
        <v>0.725769</v>
      </c>
      <c r="R57" s="17">
        <v>0.72358900000000004</v>
      </c>
      <c r="S57" s="17">
        <v>0.723167</v>
      </c>
      <c r="T57" s="56">
        <v>0.70523899999999995</v>
      </c>
      <c r="U57" s="56">
        <v>0.67349000000000003</v>
      </c>
      <c r="V57" s="66"/>
      <c r="W57" s="62">
        <v>17640</v>
      </c>
      <c r="X57" s="62">
        <v>18430</v>
      </c>
      <c r="Y57" s="62">
        <v>20716</v>
      </c>
      <c r="Z57" s="62">
        <v>19491</v>
      </c>
      <c r="AA57" s="62">
        <v>20078</v>
      </c>
      <c r="AB57" s="62">
        <v>20929</v>
      </c>
      <c r="AC57" s="62">
        <v>20059</v>
      </c>
      <c r="AD57" s="57">
        <v>18666</v>
      </c>
      <c r="AE57" s="108">
        <v>20958</v>
      </c>
    </row>
    <row r="58" spans="1:31" ht="18" customHeight="1" x14ac:dyDescent="0.25">
      <c r="A58" s="67" t="s">
        <v>145</v>
      </c>
      <c r="B58" s="68" t="s">
        <v>146</v>
      </c>
      <c r="C58" s="69">
        <v>0.49365599999999998</v>
      </c>
      <c r="D58" s="69">
        <v>0.50206300000000004</v>
      </c>
      <c r="E58" s="69">
        <v>0.50216000000000005</v>
      </c>
      <c r="F58" s="69">
        <v>0.46643699999999999</v>
      </c>
      <c r="G58" s="69">
        <v>0.49838900000000003</v>
      </c>
      <c r="H58" s="69">
        <v>0.51779799999999998</v>
      </c>
      <c r="I58" s="69">
        <v>0.54530900000000004</v>
      </c>
      <c r="J58" s="77">
        <v>0.51110800000000001</v>
      </c>
      <c r="K58" s="77">
        <v>0.49150700000000003</v>
      </c>
      <c r="L58" s="70"/>
      <c r="M58" s="69">
        <v>0.63930299999999995</v>
      </c>
      <c r="N58" s="69">
        <v>0.64316899999999999</v>
      </c>
      <c r="O58" s="69">
        <v>0.64470799999999995</v>
      </c>
      <c r="P58" s="69">
        <v>0.62977000000000005</v>
      </c>
      <c r="Q58" s="69">
        <v>0.64611099999999999</v>
      </c>
      <c r="R58" s="69">
        <v>0.67204900000000001</v>
      </c>
      <c r="S58" s="69">
        <v>0.67012899999999997</v>
      </c>
      <c r="T58" s="77">
        <v>0.64768999999999999</v>
      </c>
      <c r="U58" s="77">
        <v>0.61465700000000001</v>
      </c>
      <c r="V58" s="70"/>
      <c r="W58" s="71">
        <v>9063</v>
      </c>
      <c r="X58" s="71">
        <v>8483</v>
      </c>
      <c r="Y58" s="71">
        <v>8334</v>
      </c>
      <c r="Z58" s="71">
        <v>8700</v>
      </c>
      <c r="AA58" s="71">
        <v>8692</v>
      </c>
      <c r="AB58" s="71">
        <v>8175</v>
      </c>
      <c r="AC58" s="71">
        <v>6257</v>
      </c>
      <c r="AD58" s="101">
        <v>7922</v>
      </c>
      <c r="AE58" s="109">
        <v>8242</v>
      </c>
    </row>
    <row r="59" spans="1:31" x14ac:dyDescent="0.25">
      <c r="A59" s="61"/>
      <c r="B59" s="61"/>
      <c r="C59" s="17"/>
      <c r="D59" s="17"/>
      <c r="E59" s="17"/>
      <c r="F59" s="17"/>
      <c r="G59" s="17"/>
      <c r="H59" s="17"/>
      <c r="I59" s="17"/>
      <c r="J59" s="17"/>
      <c r="K59" s="17"/>
      <c r="L59" s="17"/>
      <c r="M59" s="17"/>
      <c r="N59" s="17"/>
      <c r="O59" s="17"/>
      <c r="P59" s="17"/>
      <c r="Q59" s="17"/>
      <c r="R59" s="17"/>
      <c r="S59" s="17"/>
      <c r="T59" s="17"/>
      <c r="U59" s="17"/>
      <c r="V59" s="17"/>
      <c r="W59" s="62"/>
      <c r="X59" s="62"/>
      <c r="Y59" s="62"/>
      <c r="Z59" s="62"/>
      <c r="AA59" s="62"/>
      <c r="AB59" s="62"/>
      <c r="AC59" s="62"/>
      <c r="AD59" s="62"/>
    </row>
    <row r="71" spans="3:14" x14ac:dyDescent="0.25">
      <c r="C71" s="87"/>
      <c r="D71" s="87"/>
      <c r="E71" s="87"/>
      <c r="F71" s="87"/>
      <c r="G71" s="87"/>
      <c r="H71" s="87"/>
      <c r="I71" s="87"/>
      <c r="J71" s="87"/>
      <c r="K71" s="87"/>
      <c r="L71" s="87"/>
      <c r="M71" s="87"/>
      <c r="N71" s="87"/>
    </row>
    <row r="72" spans="3:14" x14ac:dyDescent="0.25">
      <c r="C72" s="87"/>
      <c r="D72" s="87"/>
      <c r="E72" s="87"/>
      <c r="F72" s="87"/>
      <c r="G72" s="87"/>
      <c r="H72" s="87"/>
      <c r="I72" s="87"/>
      <c r="J72" s="87"/>
      <c r="K72" s="87"/>
      <c r="L72" s="87"/>
      <c r="M72" s="87"/>
      <c r="N72" s="87"/>
    </row>
    <row r="73" spans="3:14" x14ac:dyDescent="0.25">
      <c r="C73" s="87"/>
      <c r="D73" s="87"/>
      <c r="E73" s="87"/>
      <c r="F73" s="87"/>
      <c r="G73" s="87"/>
      <c r="H73" s="87"/>
      <c r="I73" s="87"/>
      <c r="J73" s="87"/>
      <c r="K73" s="87"/>
      <c r="L73" s="87"/>
      <c r="M73" s="87"/>
      <c r="N73" s="87"/>
    </row>
    <row r="74" spans="3:14" x14ac:dyDescent="0.25">
      <c r="C74" s="87"/>
      <c r="D74" s="87"/>
      <c r="E74" s="87"/>
      <c r="F74" s="87"/>
      <c r="G74" s="87"/>
      <c r="H74" s="87"/>
      <c r="I74" s="87"/>
      <c r="J74" s="87"/>
      <c r="K74" s="87"/>
      <c r="L74" s="87"/>
      <c r="M74" s="87"/>
      <c r="N74" s="87"/>
    </row>
    <row r="75" spans="3:14" x14ac:dyDescent="0.25">
      <c r="C75" s="87"/>
      <c r="D75" s="87"/>
      <c r="E75" s="87"/>
      <c r="F75" s="87"/>
      <c r="G75" s="87"/>
      <c r="H75" s="87"/>
      <c r="I75" s="87"/>
      <c r="J75" s="87"/>
      <c r="K75" s="87"/>
      <c r="L75" s="87"/>
      <c r="M75" s="87"/>
      <c r="N75" s="87"/>
    </row>
    <row r="76" spans="3:14" x14ac:dyDescent="0.25">
      <c r="C76" s="87"/>
      <c r="D76" s="87"/>
      <c r="E76" s="87"/>
      <c r="F76" s="87"/>
      <c r="G76" s="87"/>
      <c r="H76" s="87"/>
      <c r="I76" s="87"/>
      <c r="J76" s="87"/>
      <c r="K76" s="87"/>
      <c r="L76" s="87"/>
      <c r="M76" s="87"/>
      <c r="N76" s="87"/>
    </row>
    <row r="77" spans="3:14" x14ac:dyDescent="0.25">
      <c r="C77" s="87"/>
      <c r="D77" s="87"/>
      <c r="E77" s="87"/>
      <c r="F77" s="87"/>
      <c r="G77" s="87"/>
      <c r="H77" s="87"/>
      <c r="I77" s="87"/>
      <c r="J77" s="87"/>
      <c r="K77" s="87"/>
      <c r="L77" s="87"/>
      <c r="M77" s="87"/>
      <c r="N77" s="87"/>
    </row>
    <row r="78" spans="3:14" x14ac:dyDescent="0.25">
      <c r="C78" s="87"/>
      <c r="D78" s="87"/>
      <c r="E78" s="87"/>
      <c r="F78" s="87"/>
      <c r="G78" s="87"/>
      <c r="H78" s="87"/>
      <c r="I78" s="87"/>
      <c r="J78" s="87"/>
      <c r="K78" s="87"/>
      <c r="L78" s="87"/>
      <c r="M78" s="87"/>
      <c r="N78" s="87"/>
    </row>
    <row r="79" spans="3:14" x14ac:dyDescent="0.25">
      <c r="C79" s="87"/>
      <c r="D79" s="87"/>
      <c r="E79" s="87"/>
      <c r="F79" s="87"/>
      <c r="G79" s="87"/>
      <c r="H79" s="87"/>
      <c r="I79" s="87"/>
      <c r="J79" s="87"/>
      <c r="K79" s="87"/>
      <c r="L79" s="87"/>
      <c r="M79" s="87"/>
      <c r="N79" s="87"/>
    </row>
    <row r="80" spans="3:14" x14ac:dyDescent="0.25">
      <c r="C80" s="87"/>
      <c r="D80" s="87"/>
      <c r="E80" s="87"/>
      <c r="F80" s="87"/>
      <c r="G80" s="87"/>
      <c r="H80" s="87"/>
      <c r="I80" s="87"/>
      <c r="J80" s="87"/>
      <c r="K80" s="87"/>
      <c r="L80" s="87"/>
      <c r="M80" s="87"/>
      <c r="N80" s="87"/>
    </row>
    <row r="81" spans="3:14" x14ac:dyDescent="0.25">
      <c r="C81" s="87"/>
      <c r="D81" s="87"/>
      <c r="E81" s="87"/>
      <c r="F81" s="87"/>
      <c r="G81" s="87"/>
      <c r="H81" s="87"/>
      <c r="I81" s="87"/>
      <c r="J81" s="87"/>
      <c r="K81" s="87"/>
      <c r="L81" s="87"/>
      <c r="M81" s="87"/>
      <c r="N81" s="87"/>
    </row>
    <row r="82" spans="3:14" x14ac:dyDescent="0.25">
      <c r="C82" s="87"/>
      <c r="D82" s="87"/>
      <c r="E82" s="87"/>
      <c r="F82" s="87"/>
      <c r="G82" s="87"/>
      <c r="H82" s="87"/>
      <c r="I82" s="87"/>
      <c r="J82" s="87"/>
      <c r="K82" s="87"/>
      <c r="L82" s="87"/>
      <c r="M82" s="87"/>
      <c r="N82" s="87"/>
    </row>
    <row r="83" spans="3:14" x14ac:dyDescent="0.25">
      <c r="C83" s="87"/>
      <c r="D83" s="87"/>
      <c r="E83" s="87"/>
      <c r="F83" s="87"/>
      <c r="G83" s="87"/>
      <c r="H83" s="87"/>
      <c r="I83" s="87"/>
      <c r="J83" s="87"/>
      <c r="K83" s="87"/>
      <c r="L83" s="87"/>
      <c r="M83" s="87"/>
      <c r="N83" s="87"/>
    </row>
    <row r="84" spans="3:14" x14ac:dyDescent="0.25">
      <c r="C84" s="87"/>
      <c r="D84" s="87"/>
      <c r="E84" s="87"/>
      <c r="F84" s="87"/>
      <c r="G84" s="87"/>
      <c r="H84" s="87"/>
      <c r="I84" s="87"/>
      <c r="J84" s="87"/>
      <c r="K84" s="87"/>
      <c r="L84" s="87"/>
      <c r="M84" s="87"/>
      <c r="N84" s="87"/>
    </row>
    <row r="85" spans="3:14" x14ac:dyDescent="0.25">
      <c r="C85" s="87"/>
      <c r="D85" s="87"/>
      <c r="E85" s="87"/>
      <c r="F85" s="87"/>
      <c r="G85" s="87"/>
      <c r="H85" s="87"/>
      <c r="I85" s="87"/>
      <c r="J85" s="87"/>
      <c r="K85" s="87"/>
      <c r="L85" s="87"/>
      <c r="M85" s="87"/>
      <c r="N85" s="87"/>
    </row>
    <row r="86" spans="3:14" x14ac:dyDescent="0.25">
      <c r="C86" s="87"/>
      <c r="D86" s="87"/>
      <c r="E86" s="87"/>
      <c r="F86" s="87"/>
      <c r="G86" s="87"/>
      <c r="H86" s="87"/>
      <c r="I86" s="87"/>
      <c r="J86" s="87"/>
      <c r="K86" s="87"/>
      <c r="L86" s="87"/>
      <c r="M86" s="87"/>
      <c r="N86" s="87"/>
    </row>
    <row r="87" spans="3:14" x14ac:dyDescent="0.25">
      <c r="C87" s="87"/>
      <c r="D87" s="87"/>
      <c r="E87" s="87"/>
      <c r="F87" s="87"/>
      <c r="G87" s="87"/>
      <c r="H87" s="87"/>
      <c r="I87" s="87"/>
      <c r="J87" s="87"/>
      <c r="K87" s="87"/>
      <c r="L87" s="87"/>
      <c r="M87" s="87"/>
      <c r="N87" s="87"/>
    </row>
    <row r="88" spans="3:14" x14ac:dyDescent="0.25">
      <c r="C88" s="87"/>
      <c r="D88" s="87"/>
      <c r="E88" s="87"/>
      <c r="F88" s="87"/>
      <c r="G88" s="87"/>
      <c r="H88" s="87"/>
      <c r="I88" s="87"/>
      <c r="J88" s="87"/>
      <c r="K88" s="87"/>
      <c r="L88" s="87"/>
      <c r="M88" s="87"/>
      <c r="N88" s="87"/>
    </row>
    <row r="89" spans="3:14" x14ac:dyDescent="0.25">
      <c r="C89" s="87"/>
      <c r="D89" s="87"/>
      <c r="E89" s="87"/>
      <c r="F89" s="87"/>
      <c r="G89" s="87"/>
      <c r="H89" s="87"/>
      <c r="I89" s="87"/>
      <c r="J89" s="87"/>
      <c r="K89" s="87"/>
      <c r="L89" s="87"/>
      <c r="M89" s="87"/>
      <c r="N89" s="87"/>
    </row>
    <row r="90" spans="3:14" x14ac:dyDescent="0.25">
      <c r="C90" s="87"/>
      <c r="D90" s="87"/>
      <c r="E90" s="87"/>
      <c r="F90" s="87"/>
      <c r="G90" s="87"/>
      <c r="H90" s="87"/>
      <c r="I90" s="87"/>
      <c r="J90" s="87"/>
      <c r="K90" s="87"/>
      <c r="L90" s="87"/>
      <c r="M90" s="87"/>
      <c r="N90" s="87"/>
    </row>
    <row r="91" spans="3:14" x14ac:dyDescent="0.25">
      <c r="C91" s="87"/>
      <c r="D91" s="87"/>
      <c r="E91" s="87"/>
      <c r="F91" s="87"/>
      <c r="G91" s="87"/>
      <c r="H91" s="87"/>
      <c r="I91" s="87"/>
      <c r="J91" s="87"/>
      <c r="K91" s="87"/>
      <c r="L91" s="87"/>
      <c r="M91" s="87"/>
      <c r="N91" s="87"/>
    </row>
    <row r="92" spans="3:14" x14ac:dyDescent="0.25">
      <c r="C92" s="87"/>
      <c r="D92" s="87"/>
      <c r="E92" s="87"/>
      <c r="F92" s="87"/>
      <c r="G92" s="87"/>
      <c r="H92" s="87"/>
      <c r="I92" s="87"/>
      <c r="J92" s="87"/>
      <c r="K92" s="87"/>
      <c r="L92" s="87"/>
      <c r="M92" s="87"/>
      <c r="N92" s="87"/>
    </row>
    <row r="93" spans="3:14" x14ac:dyDescent="0.25">
      <c r="C93" s="87"/>
      <c r="D93" s="87"/>
      <c r="E93" s="87"/>
      <c r="F93" s="87"/>
      <c r="G93" s="87"/>
      <c r="H93" s="87"/>
      <c r="I93" s="87"/>
      <c r="J93" s="87"/>
      <c r="K93" s="87"/>
      <c r="L93" s="87"/>
      <c r="M93" s="87"/>
      <c r="N93" s="87"/>
    </row>
    <row r="94" spans="3:14" x14ac:dyDescent="0.25">
      <c r="C94" s="87"/>
      <c r="D94" s="87"/>
      <c r="E94" s="87"/>
      <c r="F94" s="87"/>
      <c r="G94" s="87"/>
      <c r="H94" s="87"/>
      <c r="I94" s="87"/>
      <c r="J94" s="87"/>
      <c r="K94" s="87"/>
      <c r="L94" s="87"/>
      <c r="M94" s="87"/>
      <c r="N94" s="87"/>
    </row>
    <row r="95" spans="3:14" x14ac:dyDescent="0.25">
      <c r="C95" s="87"/>
      <c r="D95" s="87"/>
      <c r="E95" s="87"/>
      <c r="F95" s="87"/>
      <c r="G95" s="87"/>
      <c r="H95" s="87"/>
      <c r="I95" s="87"/>
      <c r="J95" s="87"/>
      <c r="K95" s="87"/>
      <c r="L95" s="87"/>
      <c r="M95" s="87"/>
      <c r="N95" s="87"/>
    </row>
    <row r="96" spans="3:14" x14ac:dyDescent="0.25">
      <c r="C96" s="87"/>
      <c r="D96" s="87"/>
      <c r="E96" s="87"/>
      <c r="F96" s="87"/>
      <c r="G96" s="87"/>
      <c r="H96" s="87"/>
      <c r="I96" s="87"/>
      <c r="J96" s="87"/>
      <c r="K96" s="87"/>
      <c r="L96" s="87"/>
      <c r="M96" s="87"/>
      <c r="N96" s="87"/>
    </row>
    <row r="97" spans="3:14" x14ac:dyDescent="0.25">
      <c r="C97" s="87"/>
      <c r="D97" s="87"/>
      <c r="E97" s="87"/>
      <c r="F97" s="87"/>
      <c r="G97" s="87"/>
      <c r="H97" s="87"/>
      <c r="I97" s="87"/>
      <c r="J97" s="87"/>
      <c r="K97" s="87"/>
      <c r="L97" s="87"/>
      <c r="M97" s="87"/>
      <c r="N97" s="87"/>
    </row>
    <row r="98" spans="3:14" x14ac:dyDescent="0.25">
      <c r="C98" s="87"/>
      <c r="D98" s="87"/>
      <c r="E98" s="87"/>
      <c r="F98" s="87"/>
      <c r="G98" s="87"/>
      <c r="H98" s="87"/>
      <c r="I98" s="87"/>
      <c r="J98" s="87"/>
      <c r="K98" s="87"/>
      <c r="L98" s="87"/>
      <c r="M98" s="87"/>
      <c r="N98" s="87"/>
    </row>
    <row r="99" spans="3:14" x14ac:dyDescent="0.25">
      <c r="C99" s="87"/>
      <c r="D99" s="87"/>
      <c r="E99" s="87"/>
      <c r="F99" s="87"/>
      <c r="G99" s="87"/>
      <c r="H99" s="87"/>
      <c r="I99" s="87"/>
      <c r="J99" s="87"/>
      <c r="K99" s="87"/>
      <c r="L99" s="87"/>
      <c r="M99" s="87"/>
      <c r="N99" s="87"/>
    </row>
    <row r="100" spans="3:14" x14ac:dyDescent="0.25">
      <c r="C100" s="87"/>
      <c r="D100" s="87"/>
      <c r="E100" s="87"/>
      <c r="F100" s="87"/>
      <c r="G100" s="87"/>
      <c r="H100" s="87"/>
      <c r="I100" s="87"/>
      <c r="J100" s="87"/>
      <c r="K100" s="87"/>
      <c r="L100" s="87"/>
      <c r="M100" s="87"/>
      <c r="N100" s="87"/>
    </row>
    <row r="101" spans="3:14" x14ac:dyDescent="0.25">
      <c r="C101" s="87"/>
      <c r="D101" s="87"/>
      <c r="E101" s="87"/>
      <c r="F101" s="87"/>
      <c r="G101" s="87"/>
      <c r="H101" s="87"/>
      <c r="I101" s="87"/>
      <c r="J101" s="87"/>
      <c r="K101" s="87"/>
      <c r="L101" s="87"/>
      <c r="M101" s="87"/>
      <c r="N101" s="87"/>
    </row>
    <row r="102" spans="3:14" x14ac:dyDescent="0.25">
      <c r="C102" s="87"/>
      <c r="D102" s="87"/>
      <c r="E102" s="87"/>
      <c r="F102" s="87"/>
      <c r="G102" s="87"/>
      <c r="H102" s="87"/>
      <c r="I102" s="87"/>
      <c r="J102" s="87"/>
      <c r="K102" s="87"/>
      <c r="L102" s="87"/>
      <c r="M102" s="87"/>
      <c r="N102" s="87"/>
    </row>
    <row r="103" spans="3:14" x14ac:dyDescent="0.25">
      <c r="C103" s="87"/>
      <c r="D103" s="87"/>
      <c r="E103" s="87"/>
      <c r="F103" s="87"/>
      <c r="G103" s="87"/>
      <c r="H103" s="87"/>
      <c r="I103" s="87"/>
      <c r="J103" s="87"/>
      <c r="K103" s="87"/>
      <c r="L103" s="87"/>
      <c r="M103" s="87"/>
      <c r="N103" s="87"/>
    </row>
    <row r="104" spans="3:14" x14ac:dyDescent="0.25">
      <c r="C104" s="87"/>
      <c r="D104" s="87"/>
      <c r="E104" s="87"/>
      <c r="F104" s="87"/>
      <c r="G104" s="87"/>
      <c r="H104" s="87"/>
      <c r="I104" s="87"/>
      <c r="J104" s="87"/>
      <c r="K104" s="87"/>
      <c r="L104" s="87"/>
      <c r="M104" s="87"/>
      <c r="N104" s="87"/>
    </row>
    <row r="105" spans="3:14" x14ac:dyDescent="0.25">
      <c r="C105" s="87"/>
      <c r="D105" s="87"/>
      <c r="E105" s="87"/>
      <c r="F105" s="87"/>
      <c r="G105" s="87"/>
      <c r="H105" s="87"/>
      <c r="I105" s="87"/>
      <c r="J105" s="87"/>
      <c r="K105" s="87"/>
      <c r="L105" s="87"/>
      <c r="M105" s="87"/>
      <c r="N105" s="87"/>
    </row>
    <row r="106" spans="3:14" x14ac:dyDescent="0.25">
      <c r="C106" s="87"/>
      <c r="D106" s="87"/>
      <c r="E106" s="87"/>
      <c r="F106" s="87"/>
      <c r="G106" s="87"/>
      <c r="H106" s="87"/>
      <c r="I106" s="87"/>
      <c r="J106" s="87"/>
      <c r="K106" s="87"/>
      <c r="L106" s="87"/>
      <c r="M106" s="87"/>
      <c r="N106" s="87"/>
    </row>
    <row r="107" spans="3:14" x14ac:dyDescent="0.25">
      <c r="C107" s="87"/>
      <c r="D107" s="87"/>
      <c r="E107" s="87"/>
      <c r="F107" s="87"/>
      <c r="G107" s="87"/>
      <c r="H107" s="87"/>
      <c r="I107" s="87"/>
      <c r="J107" s="87"/>
      <c r="K107" s="87"/>
      <c r="L107" s="87"/>
      <c r="M107" s="87"/>
      <c r="N107" s="87"/>
    </row>
    <row r="108" spans="3:14" x14ac:dyDescent="0.25">
      <c r="C108" s="87"/>
      <c r="D108" s="87"/>
      <c r="E108" s="87"/>
      <c r="F108" s="87"/>
      <c r="G108" s="87"/>
      <c r="H108" s="87"/>
      <c r="I108" s="87"/>
      <c r="J108" s="87"/>
      <c r="K108" s="87"/>
      <c r="L108" s="87"/>
      <c r="M108" s="87"/>
      <c r="N108" s="87"/>
    </row>
    <row r="109" spans="3:14" x14ac:dyDescent="0.25">
      <c r="C109" s="87"/>
      <c r="D109" s="87"/>
      <c r="E109" s="87"/>
      <c r="F109" s="87"/>
      <c r="G109" s="87"/>
      <c r="H109" s="87"/>
      <c r="I109" s="87"/>
      <c r="J109" s="87"/>
      <c r="K109" s="87"/>
      <c r="L109" s="87"/>
      <c r="M109" s="87"/>
      <c r="N109" s="87"/>
    </row>
    <row r="110" spans="3:14" x14ac:dyDescent="0.25">
      <c r="C110" s="87"/>
      <c r="D110" s="87"/>
      <c r="E110" s="87"/>
      <c r="F110" s="87"/>
      <c r="G110" s="87"/>
      <c r="H110" s="87"/>
      <c r="I110" s="87"/>
      <c r="J110" s="87"/>
      <c r="K110" s="87"/>
      <c r="L110" s="87"/>
      <c r="M110" s="87"/>
      <c r="N110" s="87"/>
    </row>
    <row r="111" spans="3:14" x14ac:dyDescent="0.25">
      <c r="C111" s="87"/>
      <c r="D111" s="87"/>
      <c r="E111" s="87"/>
      <c r="F111" s="87"/>
      <c r="G111" s="87"/>
      <c r="H111" s="87"/>
      <c r="I111" s="87"/>
      <c r="J111" s="87"/>
      <c r="K111" s="87"/>
      <c r="L111" s="87"/>
      <c r="M111" s="87"/>
      <c r="N111" s="87"/>
    </row>
    <row r="112" spans="3:14" x14ac:dyDescent="0.25">
      <c r="C112" s="87"/>
      <c r="D112" s="87"/>
      <c r="E112" s="87"/>
      <c r="F112" s="87"/>
      <c r="G112" s="87"/>
      <c r="H112" s="87"/>
      <c r="I112" s="87"/>
      <c r="J112" s="87"/>
      <c r="K112" s="87"/>
      <c r="L112" s="87"/>
      <c r="M112" s="87"/>
      <c r="N112" s="87"/>
    </row>
    <row r="113" spans="1:41" x14ac:dyDescent="0.25">
      <c r="C113" s="87"/>
      <c r="D113" s="87"/>
      <c r="E113" s="87"/>
      <c r="F113" s="87"/>
      <c r="G113" s="87"/>
      <c r="H113" s="87"/>
      <c r="I113" s="87"/>
      <c r="J113" s="87"/>
      <c r="K113" s="87"/>
      <c r="L113" s="87"/>
      <c r="M113" s="87"/>
      <c r="N113" s="87"/>
    </row>
    <row r="114" spans="1:41" x14ac:dyDescent="0.25">
      <c r="C114" s="87"/>
      <c r="D114" s="87"/>
      <c r="E114" s="87"/>
      <c r="F114" s="87"/>
      <c r="G114" s="87"/>
      <c r="H114" s="87"/>
      <c r="I114" s="87"/>
      <c r="J114" s="87"/>
      <c r="K114" s="87"/>
      <c r="L114" s="87"/>
      <c r="M114" s="87"/>
      <c r="N114" s="87"/>
    </row>
    <row r="115" spans="1:41" x14ac:dyDescent="0.25">
      <c r="C115" s="87"/>
      <c r="D115" s="87"/>
      <c r="E115" s="87"/>
      <c r="F115" s="87"/>
      <c r="G115" s="87"/>
      <c r="H115" s="87"/>
      <c r="I115" s="87"/>
      <c r="J115" s="87"/>
      <c r="K115" s="87"/>
      <c r="L115" s="87"/>
      <c r="M115" s="87"/>
      <c r="N115" s="87"/>
    </row>
    <row r="116" spans="1:41" s="86" customFormat="1" x14ac:dyDescent="0.25">
      <c r="A116" s="76"/>
      <c r="B116" s="76"/>
      <c r="C116" s="87"/>
      <c r="D116" s="87"/>
      <c r="E116" s="87"/>
      <c r="F116" s="87"/>
      <c r="G116" s="87"/>
      <c r="H116" s="87"/>
      <c r="I116" s="87"/>
      <c r="J116" s="87"/>
      <c r="K116" s="87"/>
      <c r="L116" s="87"/>
      <c r="M116" s="87"/>
      <c r="N116" s="87"/>
      <c r="O116" s="76"/>
      <c r="P116" s="76"/>
      <c r="Q116" s="76"/>
      <c r="R116" s="76"/>
      <c r="S116" s="76"/>
      <c r="T116" s="76"/>
      <c r="U116" s="76"/>
      <c r="V116" s="76"/>
      <c r="W116" s="85"/>
      <c r="X116" s="85"/>
      <c r="Y116" s="85"/>
      <c r="Z116" s="85"/>
      <c r="AA116" s="85"/>
      <c r="AB116" s="85"/>
      <c r="AC116" s="85"/>
      <c r="AD116" s="85"/>
      <c r="AH116" s="42"/>
      <c r="AI116" s="42"/>
      <c r="AJ116" s="42"/>
      <c r="AK116" s="42"/>
      <c r="AL116" s="42"/>
      <c r="AM116" s="42"/>
      <c r="AN116" s="42"/>
      <c r="AO116" s="42"/>
    </row>
    <row r="117" spans="1:41" x14ac:dyDescent="0.25">
      <c r="C117" s="87"/>
      <c r="D117" s="87"/>
      <c r="E117" s="87"/>
      <c r="F117" s="87"/>
      <c r="G117" s="87"/>
      <c r="H117" s="87"/>
      <c r="I117" s="87"/>
      <c r="J117" s="87"/>
      <c r="K117" s="87"/>
      <c r="L117" s="87"/>
      <c r="M117" s="87"/>
      <c r="N117" s="87"/>
    </row>
    <row r="118" spans="1:41" x14ac:dyDescent="0.25">
      <c r="C118" s="87"/>
      <c r="D118" s="87"/>
      <c r="E118" s="87"/>
      <c r="F118" s="87"/>
      <c r="G118" s="87"/>
      <c r="H118" s="87"/>
      <c r="I118" s="87"/>
      <c r="J118" s="87"/>
      <c r="K118" s="87"/>
      <c r="L118" s="87"/>
      <c r="M118" s="87"/>
      <c r="N118" s="87"/>
    </row>
    <row r="119" spans="1:41" x14ac:dyDescent="0.25">
      <c r="C119" s="87"/>
      <c r="D119" s="87"/>
      <c r="E119" s="87"/>
      <c r="F119" s="87"/>
      <c r="G119" s="87"/>
      <c r="H119" s="87"/>
      <c r="I119" s="87"/>
      <c r="J119" s="87"/>
      <c r="K119" s="87"/>
      <c r="L119" s="87"/>
      <c r="M119" s="87"/>
      <c r="N119" s="87"/>
    </row>
    <row r="120" spans="1:41" x14ac:dyDescent="0.25">
      <c r="C120" s="87"/>
      <c r="D120" s="87"/>
      <c r="E120" s="87"/>
      <c r="F120" s="87"/>
      <c r="G120" s="87"/>
      <c r="H120" s="87"/>
      <c r="I120" s="87"/>
      <c r="J120" s="87"/>
      <c r="K120" s="87"/>
      <c r="L120" s="87"/>
      <c r="M120" s="87"/>
      <c r="N120" s="87"/>
    </row>
    <row r="121" spans="1:41" x14ac:dyDescent="0.25">
      <c r="C121" s="87"/>
      <c r="D121" s="87"/>
      <c r="E121" s="87"/>
      <c r="F121" s="87"/>
      <c r="G121" s="87"/>
      <c r="H121" s="87"/>
      <c r="I121" s="87"/>
      <c r="J121" s="87"/>
      <c r="K121" s="87"/>
      <c r="L121" s="87"/>
      <c r="M121" s="87"/>
      <c r="N121" s="87"/>
    </row>
    <row r="122" spans="1:41" x14ac:dyDescent="0.25">
      <c r="C122" s="87"/>
      <c r="D122" s="87"/>
      <c r="E122" s="87"/>
      <c r="F122" s="87"/>
      <c r="G122" s="87"/>
      <c r="H122" s="87"/>
      <c r="I122" s="87"/>
      <c r="J122" s="87"/>
      <c r="K122" s="87"/>
      <c r="L122" s="87"/>
      <c r="M122" s="87"/>
      <c r="N122" s="87"/>
    </row>
    <row r="123" spans="1:41" x14ac:dyDescent="0.25">
      <c r="C123" s="87"/>
      <c r="D123" s="87"/>
      <c r="E123" s="87"/>
      <c r="F123" s="87"/>
      <c r="G123" s="87"/>
      <c r="H123" s="87"/>
      <c r="I123" s="87"/>
      <c r="J123" s="87"/>
      <c r="K123" s="87"/>
      <c r="L123" s="87"/>
      <c r="M123" s="87"/>
      <c r="N123" s="87"/>
    </row>
    <row r="124" spans="1:41" s="86" customFormat="1" x14ac:dyDescent="0.25">
      <c r="A124" s="76"/>
      <c r="B124" s="76"/>
      <c r="C124" s="87"/>
      <c r="D124" s="87"/>
      <c r="E124" s="87"/>
      <c r="F124" s="87"/>
      <c r="G124" s="87"/>
      <c r="H124" s="87"/>
      <c r="I124" s="87"/>
      <c r="J124" s="87"/>
      <c r="K124" s="87"/>
      <c r="L124" s="87"/>
      <c r="M124" s="87"/>
      <c r="N124" s="87"/>
      <c r="O124" s="76"/>
      <c r="P124" s="76"/>
      <c r="Q124" s="76"/>
      <c r="R124" s="76"/>
      <c r="S124" s="76"/>
      <c r="T124" s="76"/>
      <c r="U124" s="76"/>
      <c r="V124" s="76"/>
      <c r="W124" s="85"/>
      <c r="X124" s="85"/>
      <c r="Y124" s="85"/>
      <c r="Z124" s="85"/>
      <c r="AA124" s="85"/>
      <c r="AB124" s="85"/>
      <c r="AC124" s="85"/>
      <c r="AD124" s="85"/>
      <c r="AH124" s="42"/>
      <c r="AI124" s="42"/>
      <c r="AJ124" s="42"/>
      <c r="AK124" s="42"/>
      <c r="AL124" s="42"/>
      <c r="AM124" s="42"/>
      <c r="AN124" s="42"/>
      <c r="AO124" s="42"/>
    </row>
    <row r="125" spans="1:41" x14ac:dyDescent="0.25">
      <c r="C125" s="87"/>
      <c r="D125" s="87"/>
      <c r="E125" s="87"/>
      <c r="F125" s="87"/>
      <c r="G125" s="87"/>
      <c r="H125" s="87"/>
      <c r="I125" s="87"/>
      <c r="J125" s="87"/>
      <c r="K125" s="87"/>
      <c r="L125" s="87"/>
      <c r="M125" s="87"/>
      <c r="N125" s="87"/>
    </row>
    <row r="126" spans="1:41" x14ac:dyDescent="0.25">
      <c r="C126" s="87"/>
      <c r="D126" s="87"/>
      <c r="E126" s="87"/>
      <c r="F126" s="87"/>
      <c r="G126" s="87"/>
      <c r="H126" s="87"/>
      <c r="I126" s="87"/>
      <c r="J126" s="87"/>
      <c r="K126" s="87"/>
      <c r="L126" s="87"/>
      <c r="M126" s="87"/>
      <c r="N126" s="87"/>
    </row>
    <row r="127" spans="1:41" x14ac:dyDescent="0.25">
      <c r="C127" s="87"/>
      <c r="D127" s="87"/>
      <c r="E127" s="87"/>
      <c r="F127" s="87"/>
      <c r="G127" s="87"/>
      <c r="H127" s="87"/>
      <c r="I127" s="87"/>
      <c r="J127" s="87"/>
      <c r="K127" s="87"/>
      <c r="L127" s="87"/>
      <c r="M127" s="87"/>
      <c r="N127" s="87"/>
    </row>
    <row r="128" spans="1:41" x14ac:dyDescent="0.25">
      <c r="C128" s="87"/>
      <c r="D128" s="87"/>
      <c r="E128" s="87"/>
      <c r="F128" s="87"/>
      <c r="G128" s="87"/>
      <c r="H128" s="87"/>
      <c r="I128" s="87"/>
      <c r="J128" s="87"/>
      <c r="K128" s="87"/>
      <c r="L128" s="87"/>
      <c r="M128" s="87"/>
      <c r="N128" s="87"/>
    </row>
    <row r="129" spans="3:14" x14ac:dyDescent="0.25">
      <c r="C129" s="87"/>
      <c r="D129" s="87"/>
      <c r="E129" s="87"/>
      <c r="F129" s="87"/>
      <c r="G129" s="87"/>
      <c r="H129" s="87"/>
      <c r="I129" s="87"/>
      <c r="J129" s="87"/>
      <c r="K129" s="87"/>
      <c r="L129" s="87"/>
      <c r="M129" s="87"/>
      <c r="N129" s="87"/>
    </row>
    <row r="130" spans="3:14" x14ac:dyDescent="0.25">
      <c r="C130" s="87"/>
      <c r="D130" s="87"/>
      <c r="E130" s="87"/>
      <c r="F130" s="87"/>
      <c r="G130" s="87"/>
      <c r="H130" s="87"/>
      <c r="I130" s="87"/>
      <c r="J130" s="87"/>
      <c r="K130" s="87"/>
      <c r="L130" s="87"/>
      <c r="M130" s="87"/>
      <c r="N130" s="87"/>
    </row>
  </sheetData>
  <sheetProtection sheet="1" objects="1" scenarios="1"/>
  <mergeCells count="3">
    <mergeCell ref="C5:I5"/>
    <mergeCell ref="M5:S5"/>
    <mergeCell ref="W5:AD5"/>
  </mergeCells>
  <pageMargins left="0.7" right="0.7" top="0.75" bottom="0.75" header="0.3" footer="0.3"/>
  <pageSetup scale="4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15E52-005D-4060-BB34-9E17E7F0AD25}">
  <sheetPr>
    <pageSetUpPr fitToPage="1"/>
  </sheetPr>
  <dimension ref="A1:AR400"/>
  <sheetViews>
    <sheetView zoomScaleNormal="100" zoomScaleSheetLayoutView="100" workbookViewId="0">
      <selection activeCell="A3" sqref="A3"/>
    </sheetView>
  </sheetViews>
  <sheetFormatPr defaultColWidth="9.140625" defaultRowHeight="15" x14ac:dyDescent="0.25"/>
  <cols>
    <col min="1" max="1" width="14.5703125" style="16" customWidth="1"/>
    <col min="2" max="2" width="19.140625" style="16" customWidth="1"/>
    <col min="3" max="3" width="20.5703125" style="48" customWidth="1"/>
    <col min="4" max="12" width="9.7109375" style="16" customWidth="1"/>
    <col min="13" max="13" width="3.42578125" style="16" customWidth="1"/>
    <col min="14" max="15" width="8.28515625" style="16" bestFit="1" customWidth="1"/>
    <col min="16" max="22" width="9.7109375" style="16" customWidth="1"/>
    <col min="23" max="23" width="2.7109375" style="16" customWidth="1"/>
    <col min="24" max="24" width="9.7109375" style="76" customWidth="1"/>
    <col min="25" max="31" width="9.7109375" style="42" customWidth="1"/>
    <col min="32" max="33" width="9.140625" style="42"/>
    <col min="35" max="16384" width="9.140625" style="42"/>
  </cols>
  <sheetData>
    <row r="1" spans="1:33" ht="15.75" x14ac:dyDescent="0.25">
      <c r="A1" s="47" t="s">
        <v>3</v>
      </c>
      <c r="B1" s="47"/>
      <c r="X1" s="42"/>
    </row>
    <row r="2" spans="1:33" ht="15.75" x14ac:dyDescent="0.25">
      <c r="A2" s="51" t="s">
        <v>156</v>
      </c>
      <c r="B2" s="51"/>
      <c r="X2" s="42"/>
    </row>
    <row r="3" spans="1:33" ht="15.75" x14ac:dyDescent="0.25">
      <c r="A3" s="143" t="s">
        <v>223</v>
      </c>
      <c r="B3" s="117"/>
      <c r="X3" s="42"/>
    </row>
    <row r="4" spans="1:33" ht="14.45" customHeight="1" x14ac:dyDescent="0.25">
      <c r="C4" s="42"/>
      <c r="X4" s="42"/>
    </row>
    <row r="5" spans="1:33" ht="14.45" customHeight="1" x14ac:dyDescent="0.25">
      <c r="D5" s="140" t="s">
        <v>35</v>
      </c>
      <c r="E5" s="140"/>
      <c r="F5" s="140"/>
      <c r="G5" s="140"/>
      <c r="H5" s="140"/>
      <c r="I5" s="140"/>
      <c r="J5" s="140"/>
      <c r="K5" s="106"/>
      <c r="L5" s="106"/>
      <c r="M5" s="106"/>
      <c r="N5" s="140" t="s">
        <v>36</v>
      </c>
      <c r="O5" s="140"/>
      <c r="P5" s="140"/>
      <c r="Q5" s="140"/>
      <c r="R5" s="140"/>
      <c r="S5" s="140"/>
      <c r="T5" s="140"/>
      <c r="U5" s="106"/>
      <c r="V5" s="106"/>
      <c r="W5" s="106"/>
      <c r="X5" s="141" t="s">
        <v>37</v>
      </c>
      <c r="Y5" s="141"/>
      <c r="Z5" s="141"/>
      <c r="AA5" s="141"/>
      <c r="AB5" s="141"/>
      <c r="AC5" s="141"/>
      <c r="AD5" s="141"/>
      <c r="AE5" s="141"/>
    </row>
    <row r="6" spans="1:33" ht="28.9" customHeight="1" x14ac:dyDescent="0.25">
      <c r="A6" s="52" t="s">
        <v>38</v>
      </c>
      <c r="B6" s="52" t="s">
        <v>39</v>
      </c>
      <c r="C6" s="79" t="s">
        <v>147</v>
      </c>
      <c r="D6" s="53" t="s">
        <v>214</v>
      </c>
      <c r="E6" s="53" t="s">
        <v>215</v>
      </c>
      <c r="F6" s="53" t="s">
        <v>216</v>
      </c>
      <c r="G6" s="53" t="s">
        <v>217</v>
      </c>
      <c r="H6" s="53" t="s">
        <v>40</v>
      </c>
      <c r="I6" s="53" t="s">
        <v>41</v>
      </c>
      <c r="J6" s="53" t="s">
        <v>42</v>
      </c>
      <c r="K6" s="53" t="s">
        <v>149</v>
      </c>
      <c r="L6" s="53" t="s">
        <v>160</v>
      </c>
      <c r="M6" s="63"/>
      <c r="N6" s="53" t="s">
        <v>214</v>
      </c>
      <c r="O6" s="53" t="s">
        <v>215</v>
      </c>
      <c r="P6" s="53" t="s">
        <v>216</v>
      </c>
      <c r="Q6" s="53" t="s">
        <v>217</v>
      </c>
      <c r="R6" s="53" t="s">
        <v>40</v>
      </c>
      <c r="S6" s="53" t="s">
        <v>41</v>
      </c>
      <c r="T6" s="53" t="s">
        <v>42</v>
      </c>
      <c r="U6" s="53" t="s">
        <v>149</v>
      </c>
      <c r="V6" s="53" t="s">
        <v>160</v>
      </c>
      <c r="W6" s="63"/>
      <c r="X6" s="54" t="s">
        <v>214</v>
      </c>
      <c r="Y6" s="54" t="s">
        <v>215</v>
      </c>
      <c r="Z6" s="54" t="s">
        <v>216</v>
      </c>
      <c r="AA6" s="54" t="s">
        <v>217</v>
      </c>
      <c r="AB6" s="54" t="s">
        <v>40</v>
      </c>
      <c r="AC6" s="54" t="s">
        <v>41</v>
      </c>
      <c r="AD6" s="54" t="s">
        <v>42</v>
      </c>
      <c r="AE6" s="53" t="s">
        <v>149</v>
      </c>
      <c r="AF6" s="53" t="s">
        <v>160</v>
      </c>
    </row>
    <row r="7" spans="1:33" ht="18" customHeight="1" x14ac:dyDescent="0.25">
      <c r="A7" s="55" t="s">
        <v>43</v>
      </c>
      <c r="B7" s="72" t="s">
        <v>44</v>
      </c>
      <c r="C7" s="80" t="s">
        <v>226</v>
      </c>
      <c r="D7" s="56">
        <v>0.49443300000000001</v>
      </c>
      <c r="E7" s="56">
        <v>0.50342200000000004</v>
      </c>
      <c r="F7" s="56">
        <v>0.49989</v>
      </c>
      <c r="G7" s="56">
        <v>0.49190499999999998</v>
      </c>
      <c r="H7" s="56">
        <v>0.49790899999999999</v>
      </c>
      <c r="I7" s="56">
        <v>0.48405500000000001</v>
      </c>
      <c r="J7" s="56">
        <v>0.499278</v>
      </c>
      <c r="K7" s="56">
        <v>0.55195899999999998</v>
      </c>
      <c r="L7" s="56">
        <v>0.51209499999999997</v>
      </c>
      <c r="M7" s="64"/>
      <c r="N7" s="56">
        <v>0.60299800000000003</v>
      </c>
      <c r="O7" s="56">
        <v>0.60821199999999997</v>
      </c>
      <c r="P7" s="56">
        <v>0.61022200000000004</v>
      </c>
      <c r="Q7" s="56">
        <v>0.61122200000000004</v>
      </c>
      <c r="R7" s="56">
        <v>0.59223999999999999</v>
      </c>
      <c r="S7" s="56">
        <v>0.59020499999999998</v>
      </c>
      <c r="T7" s="56">
        <v>0.59692199999999995</v>
      </c>
      <c r="U7" s="56">
        <v>0.63259500000000002</v>
      </c>
      <c r="V7" s="112">
        <v>0.59263999999999994</v>
      </c>
      <c r="W7" s="64"/>
      <c r="X7" s="1">
        <v>4670</v>
      </c>
      <c r="Y7" s="1">
        <v>4676</v>
      </c>
      <c r="Z7" s="1">
        <v>4559</v>
      </c>
      <c r="AA7" s="1">
        <v>4509</v>
      </c>
      <c r="AB7" s="1">
        <v>4304</v>
      </c>
      <c r="AC7" s="1">
        <v>4390</v>
      </c>
      <c r="AD7" s="73">
        <v>4158</v>
      </c>
      <c r="AE7" s="73">
        <v>3522</v>
      </c>
      <c r="AF7" s="110">
        <v>3886</v>
      </c>
      <c r="AG7" s="72"/>
    </row>
    <row r="8" spans="1:33" ht="18" customHeight="1" x14ac:dyDescent="0.25">
      <c r="A8" s="55"/>
      <c r="B8" s="55"/>
      <c r="C8" s="80" t="s">
        <v>227</v>
      </c>
      <c r="D8" s="56">
        <v>0.391459</v>
      </c>
      <c r="E8" s="56">
        <v>0.41696100000000003</v>
      </c>
      <c r="F8" s="56">
        <v>0.36036000000000001</v>
      </c>
      <c r="G8" s="56">
        <v>0.37276799999999999</v>
      </c>
      <c r="H8" s="56">
        <v>0.32906000000000002</v>
      </c>
      <c r="I8" s="56">
        <v>0.40588200000000002</v>
      </c>
      <c r="J8" s="56">
        <v>0.370813</v>
      </c>
      <c r="K8" s="56">
        <v>0.40584399999999998</v>
      </c>
      <c r="L8" s="56">
        <v>0.34956999999999999</v>
      </c>
      <c r="M8" s="64"/>
      <c r="N8" s="56">
        <v>0.43060500000000002</v>
      </c>
      <c r="O8" s="56">
        <v>0.452297</v>
      </c>
      <c r="P8" s="56">
        <v>0.39459499999999997</v>
      </c>
      <c r="Q8" s="56">
        <v>0.40625</v>
      </c>
      <c r="R8" s="56">
        <v>0.36538500000000002</v>
      </c>
      <c r="S8" s="56">
        <v>0.43137300000000001</v>
      </c>
      <c r="T8" s="56">
        <v>0.40669899999999998</v>
      </c>
      <c r="U8" s="56">
        <v>0.44805200000000001</v>
      </c>
      <c r="V8" s="112">
        <v>0.39541500000000002</v>
      </c>
      <c r="W8" s="64"/>
      <c r="X8" s="1">
        <v>562</v>
      </c>
      <c r="Y8" s="1">
        <v>566</v>
      </c>
      <c r="Z8" s="1">
        <v>555</v>
      </c>
      <c r="AA8" s="1">
        <v>448</v>
      </c>
      <c r="AB8" s="1">
        <v>468</v>
      </c>
      <c r="AC8" s="1">
        <v>510</v>
      </c>
      <c r="AD8" s="73">
        <v>418</v>
      </c>
      <c r="AE8" s="73">
        <v>308</v>
      </c>
      <c r="AF8" s="110">
        <v>349</v>
      </c>
      <c r="AG8" s="72"/>
    </row>
    <row r="9" spans="1:33" ht="18" customHeight="1" x14ac:dyDescent="0.25">
      <c r="A9" s="55"/>
      <c r="B9" s="55"/>
      <c r="C9" s="80" t="s">
        <v>228</v>
      </c>
      <c r="D9" s="56">
        <v>0.33909899999999998</v>
      </c>
      <c r="E9" s="56">
        <v>0.36580600000000002</v>
      </c>
      <c r="F9" s="56">
        <v>0.35616399999999998</v>
      </c>
      <c r="G9" s="56">
        <v>0.349466</v>
      </c>
      <c r="H9" s="56">
        <v>0.35595500000000002</v>
      </c>
      <c r="I9" s="56">
        <v>0.31409799999999999</v>
      </c>
      <c r="J9" s="56">
        <v>0.34398899999999999</v>
      </c>
      <c r="K9" s="56">
        <v>0.34521600000000002</v>
      </c>
      <c r="L9" s="56">
        <v>0.353242</v>
      </c>
      <c r="M9" s="64"/>
      <c r="N9" s="56">
        <v>0.363678</v>
      </c>
      <c r="O9" s="56">
        <v>0.39113500000000001</v>
      </c>
      <c r="P9" s="56">
        <v>0.37302400000000002</v>
      </c>
      <c r="Q9" s="56">
        <v>0.36895</v>
      </c>
      <c r="R9" s="56">
        <v>0.36926100000000001</v>
      </c>
      <c r="S9" s="56">
        <v>0.34819699999999998</v>
      </c>
      <c r="T9" s="56">
        <v>0.36483700000000002</v>
      </c>
      <c r="U9" s="56">
        <v>0.37711099999999997</v>
      </c>
      <c r="V9" s="112">
        <v>0.36518800000000001</v>
      </c>
      <c r="W9" s="64"/>
      <c r="X9" s="1">
        <v>2197</v>
      </c>
      <c r="Y9" s="1">
        <v>2053</v>
      </c>
      <c r="Z9" s="1">
        <v>1898</v>
      </c>
      <c r="AA9" s="1">
        <v>1591</v>
      </c>
      <c r="AB9" s="1">
        <v>1503</v>
      </c>
      <c r="AC9" s="1">
        <v>1525</v>
      </c>
      <c r="AD9" s="73">
        <v>1439</v>
      </c>
      <c r="AE9" s="73">
        <v>533</v>
      </c>
      <c r="AF9" s="110">
        <v>586</v>
      </c>
      <c r="AG9" s="72"/>
    </row>
    <row r="10" spans="1:33" ht="18" customHeight="1" x14ac:dyDescent="0.25">
      <c r="A10" s="55" t="s">
        <v>45</v>
      </c>
      <c r="B10" s="72" t="s">
        <v>46</v>
      </c>
      <c r="C10" s="80" t="s">
        <v>226</v>
      </c>
      <c r="D10" s="56">
        <v>0.66481100000000004</v>
      </c>
      <c r="E10" s="56">
        <v>0.64358899999999997</v>
      </c>
      <c r="F10" s="56">
        <v>0.644146</v>
      </c>
      <c r="G10" s="56">
        <v>0.65792700000000004</v>
      </c>
      <c r="H10" s="56">
        <v>0.65074399999999999</v>
      </c>
      <c r="I10" s="56">
        <v>0.65600000000000003</v>
      </c>
      <c r="J10" s="56">
        <v>0.67605000000000004</v>
      </c>
      <c r="K10" s="56">
        <v>0.67468300000000003</v>
      </c>
      <c r="L10" s="56">
        <v>0.66801500000000003</v>
      </c>
      <c r="M10" s="64"/>
      <c r="N10" s="56">
        <v>0.807257</v>
      </c>
      <c r="O10" s="56">
        <v>0.79113800000000001</v>
      </c>
      <c r="P10" s="56">
        <v>0.78421200000000002</v>
      </c>
      <c r="Q10" s="56">
        <v>0.79787600000000003</v>
      </c>
      <c r="R10" s="56">
        <v>0.78688800000000003</v>
      </c>
      <c r="S10" s="56">
        <v>0.78484600000000004</v>
      </c>
      <c r="T10" s="56">
        <v>0.79537599999999997</v>
      </c>
      <c r="U10" s="56">
        <v>0.789906</v>
      </c>
      <c r="V10" s="112">
        <v>0.77638600000000002</v>
      </c>
      <c r="W10" s="64"/>
      <c r="X10" s="1">
        <v>35747</v>
      </c>
      <c r="Y10" s="1">
        <v>40285</v>
      </c>
      <c r="Z10" s="1">
        <v>40081</v>
      </c>
      <c r="AA10" s="1">
        <v>39550</v>
      </c>
      <c r="AB10" s="1">
        <v>42161</v>
      </c>
      <c r="AC10" s="1">
        <v>43936</v>
      </c>
      <c r="AD10" s="73">
        <v>43553</v>
      </c>
      <c r="AE10" s="73">
        <v>45946</v>
      </c>
      <c r="AF10" s="110">
        <v>48445</v>
      </c>
      <c r="AG10" s="72"/>
    </row>
    <row r="11" spans="1:33" ht="18" customHeight="1" x14ac:dyDescent="0.25">
      <c r="A11" s="55"/>
      <c r="B11" s="55"/>
      <c r="C11" s="80" t="s">
        <v>227</v>
      </c>
      <c r="D11" s="56">
        <v>0.49536000000000002</v>
      </c>
      <c r="E11" s="56">
        <v>0.491894</v>
      </c>
      <c r="F11" s="56">
        <v>0.47295799999999999</v>
      </c>
      <c r="G11" s="56">
        <v>0.45570899999999998</v>
      </c>
      <c r="H11" s="56">
        <v>0.43100699999999997</v>
      </c>
      <c r="I11" s="56">
        <v>0.46283800000000003</v>
      </c>
      <c r="J11" s="56">
        <v>0.50528499999999998</v>
      </c>
      <c r="K11" s="56">
        <v>0.53522899999999995</v>
      </c>
      <c r="L11" s="56">
        <v>0.50400400000000001</v>
      </c>
      <c r="M11" s="64"/>
      <c r="N11" s="56">
        <v>0.55236399999999997</v>
      </c>
      <c r="O11" s="56">
        <v>0.53942500000000004</v>
      </c>
      <c r="P11" s="56">
        <v>0.51958199999999999</v>
      </c>
      <c r="Q11" s="56">
        <v>0.50344500000000003</v>
      </c>
      <c r="R11" s="56">
        <v>0.47898499999999999</v>
      </c>
      <c r="S11" s="56">
        <v>0.51055700000000004</v>
      </c>
      <c r="T11" s="56">
        <v>0.54122599999999998</v>
      </c>
      <c r="U11" s="56">
        <v>0.58191899999999996</v>
      </c>
      <c r="V11" s="112">
        <v>0.54454499999999995</v>
      </c>
      <c r="W11" s="64"/>
      <c r="X11" s="1">
        <v>2263</v>
      </c>
      <c r="Y11" s="1">
        <v>2714</v>
      </c>
      <c r="Z11" s="1">
        <v>2681</v>
      </c>
      <c r="AA11" s="1">
        <v>2032</v>
      </c>
      <c r="AB11" s="1">
        <v>2522</v>
      </c>
      <c r="AC11" s="1">
        <v>2368</v>
      </c>
      <c r="AD11" s="73">
        <v>1892</v>
      </c>
      <c r="AE11" s="73">
        <v>2356</v>
      </c>
      <c r="AF11" s="110">
        <v>1998</v>
      </c>
      <c r="AG11" s="72"/>
    </row>
    <row r="12" spans="1:33" ht="18" customHeight="1" x14ac:dyDescent="0.25">
      <c r="A12" s="55"/>
      <c r="B12" s="55"/>
      <c r="C12" s="80" t="s">
        <v>228</v>
      </c>
      <c r="D12" s="56">
        <v>0.55137400000000003</v>
      </c>
      <c r="E12" s="56">
        <v>0.5171</v>
      </c>
      <c r="F12" s="56">
        <v>0.51254500000000003</v>
      </c>
      <c r="G12" s="56">
        <v>0.49765100000000001</v>
      </c>
      <c r="H12" s="56">
        <v>0.497006</v>
      </c>
      <c r="I12" s="56">
        <v>0.48640699999999998</v>
      </c>
      <c r="J12" s="56">
        <v>0.50870400000000005</v>
      </c>
      <c r="K12" s="56">
        <v>0.56073399999999995</v>
      </c>
      <c r="L12" s="56">
        <v>0.53219799999999995</v>
      </c>
      <c r="M12" s="64"/>
      <c r="N12" s="56">
        <v>0.59696899999999997</v>
      </c>
      <c r="O12" s="56">
        <v>0.55952500000000005</v>
      </c>
      <c r="P12" s="56">
        <v>0.55239499999999997</v>
      </c>
      <c r="Q12" s="56">
        <v>0.53657699999999997</v>
      </c>
      <c r="R12" s="56">
        <v>0.53721099999999999</v>
      </c>
      <c r="S12" s="56">
        <v>0.52828799999999998</v>
      </c>
      <c r="T12" s="56">
        <v>0.54308999999999996</v>
      </c>
      <c r="U12" s="56">
        <v>0.58972500000000005</v>
      </c>
      <c r="V12" s="112">
        <v>0.56106599999999995</v>
      </c>
      <c r="W12" s="64"/>
      <c r="X12" s="1">
        <v>7786</v>
      </c>
      <c r="Y12" s="1">
        <v>8509</v>
      </c>
      <c r="Z12" s="1">
        <v>7453</v>
      </c>
      <c r="AA12" s="1">
        <v>5960</v>
      </c>
      <c r="AB12" s="1">
        <v>5845</v>
      </c>
      <c r="AC12" s="1">
        <v>5444</v>
      </c>
      <c r="AD12" s="73">
        <v>4653</v>
      </c>
      <c r="AE12" s="73">
        <v>2725</v>
      </c>
      <c r="AF12" s="110">
        <v>2702</v>
      </c>
      <c r="AG12" s="72"/>
    </row>
    <row r="13" spans="1:33" ht="18" customHeight="1" x14ac:dyDescent="0.25">
      <c r="A13" s="55" t="s">
        <v>47</v>
      </c>
      <c r="B13" s="72" t="s">
        <v>48</v>
      </c>
      <c r="C13" s="80" t="s">
        <v>226</v>
      </c>
      <c r="D13" s="56">
        <v>0.570465</v>
      </c>
      <c r="E13" s="56">
        <v>0.58491700000000002</v>
      </c>
      <c r="F13" s="56">
        <v>0.58200099999999999</v>
      </c>
      <c r="G13" s="56">
        <v>0.57584800000000003</v>
      </c>
      <c r="H13" s="56">
        <v>0.57754000000000005</v>
      </c>
      <c r="I13" s="56">
        <v>0.57979800000000004</v>
      </c>
      <c r="J13" s="56">
        <v>0.58625700000000003</v>
      </c>
      <c r="K13" s="56">
        <v>0.59246399999999999</v>
      </c>
      <c r="L13" s="56">
        <v>0.60137099999999999</v>
      </c>
      <c r="M13" s="64"/>
      <c r="N13" s="56">
        <v>0.73677999999999999</v>
      </c>
      <c r="O13" s="56">
        <v>0.74505100000000002</v>
      </c>
      <c r="P13" s="56">
        <v>0.75110399999999999</v>
      </c>
      <c r="Q13" s="56">
        <v>0.74444900000000003</v>
      </c>
      <c r="R13" s="56">
        <v>0.75335399999999997</v>
      </c>
      <c r="S13" s="56">
        <v>0.76410599999999995</v>
      </c>
      <c r="T13" s="56">
        <v>0.77330600000000005</v>
      </c>
      <c r="U13" s="56">
        <v>0.76184499999999999</v>
      </c>
      <c r="V13" s="112">
        <v>0.75652699999999995</v>
      </c>
      <c r="W13" s="64"/>
      <c r="X13" s="1">
        <v>26985</v>
      </c>
      <c r="Y13" s="1">
        <v>27633</v>
      </c>
      <c r="Z13" s="1">
        <v>29201</v>
      </c>
      <c r="AA13" s="1">
        <v>30581</v>
      </c>
      <c r="AB13" s="1">
        <v>29662</v>
      </c>
      <c r="AC13" s="1">
        <v>31849</v>
      </c>
      <c r="AD13" s="73">
        <v>31580</v>
      </c>
      <c r="AE13" s="73">
        <v>28557</v>
      </c>
      <c r="AF13" s="110">
        <v>28307</v>
      </c>
      <c r="AG13" s="72"/>
    </row>
    <row r="14" spans="1:33" ht="18" customHeight="1" x14ac:dyDescent="0.25">
      <c r="A14" s="55"/>
      <c r="B14" s="55"/>
      <c r="C14" s="80" t="s">
        <v>227</v>
      </c>
      <c r="D14" s="56">
        <v>0.501112</v>
      </c>
      <c r="E14" s="56">
        <v>0.45433299999999999</v>
      </c>
      <c r="F14" s="56">
        <v>0.42844300000000002</v>
      </c>
      <c r="G14" s="56">
        <v>0.45391199999999998</v>
      </c>
      <c r="H14" s="56">
        <v>0.424205</v>
      </c>
      <c r="I14" s="56">
        <v>0.42433100000000001</v>
      </c>
      <c r="J14" s="56">
        <v>0.49528299999999997</v>
      </c>
      <c r="K14" s="56">
        <v>0.46993099999999999</v>
      </c>
      <c r="L14" s="56">
        <v>0.48633900000000002</v>
      </c>
      <c r="M14" s="64"/>
      <c r="N14" s="56">
        <v>0.54201900000000003</v>
      </c>
      <c r="O14" s="56">
        <v>0.50585500000000005</v>
      </c>
      <c r="P14" s="56">
        <v>0.46939700000000001</v>
      </c>
      <c r="Q14" s="56">
        <v>0.48338700000000001</v>
      </c>
      <c r="R14" s="56">
        <v>0.474111</v>
      </c>
      <c r="S14" s="56">
        <v>0.46507599999999999</v>
      </c>
      <c r="T14" s="56">
        <v>0.53975700000000004</v>
      </c>
      <c r="U14" s="56">
        <v>0.51288699999999998</v>
      </c>
      <c r="V14" s="112">
        <v>0.52276900000000004</v>
      </c>
      <c r="W14" s="64"/>
      <c r="X14" s="1">
        <v>2249</v>
      </c>
      <c r="Y14" s="1">
        <v>2135</v>
      </c>
      <c r="Z14" s="1">
        <v>2222</v>
      </c>
      <c r="AA14" s="1">
        <v>1866</v>
      </c>
      <c r="AB14" s="1">
        <v>1603</v>
      </c>
      <c r="AC14" s="1">
        <v>1718</v>
      </c>
      <c r="AD14" s="73">
        <v>1484</v>
      </c>
      <c r="AE14" s="73">
        <v>1164</v>
      </c>
      <c r="AF14" s="110">
        <v>1098</v>
      </c>
      <c r="AG14" s="72"/>
    </row>
    <row r="15" spans="1:33" ht="18" customHeight="1" x14ac:dyDescent="0.25">
      <c r="A15" s="55"/>
      <c r="B15" s="55"/>
      <c r="C15" s="80" t="s">
        <v>228</v>
      </c>
      <c r="D15" s="56">
        <v>0.55608999999999997</v>
      </c>
      <c r="E15" s="56">
        <v>0.53034000000000003</v>
      </c>
      <c r="F15" s="56">
        <v>0.51439299999999999</v>
      </c>
      <c r="G15" s="56">
        <v>0.51207999999999998</v>
      </c>
      <c r="H15" s="56">
        <v>0.50010299999999996</v>
      </c>
      <c r="I15" s="56">
        <v>0.51686100000000001</v>
      </c>
      <c r="J15" s="56">
        <v>0.52752200000000005</v>
      </c>
      <c r="K15" s="56">
        <v>0.51075800000000005</v>
      </c>
      <c r="L15" s="56">
        <v>0.53129800000000005</v>
      </c>
      <c r="M15" s="64"/>
      <c r="N15" s="56">
        <v>0.59209699999999998</v>
      </c>
      <c r="O15" s="56">
        <v>0.566577</v>
      </c>
      <c r="P15" s="56">
        <v>0.54722599999999999</v>
      </c>
      <c r="Q15" s="56">
        <v>0.54131700000000005</v>
      </c>
      <c r="R15" s="56">
        <v>0.54176100000000005</v>
      </c>
      <c r="S15" s="56">
        <v>0.55249199999999998</v>
      </c>
      <c r="T15" s="56">
        <v>0.56910000000000005</v>
      </c>
      <c r="U15" s="56">
        <v>0.53791</v>
      </c>
      <c r="V15" s="112">
        <v>0.56337300000000001</v>
      </c>
      <c r="W15" s="64"/>
      <c r="X15" s="1">
        <v>7693</v>
      </c>
      <c r="Y15" s="1">
        <v>7037</v>
      </c>
      <c r="Z15" s="1">
        <v>6670</v>
      </c>
      <c r="AA15" s="1">
        <v>5712</v>
      </c>
      <c r="AB15" s="1">
        <v>4873</v>
      </c>
      <c r="AC15" s="1">
        <v>4715</v>
      </c>
      <c r="AD15" s="73">
        <v>4233</v>
      </c>
      <c r="AE15" s="73">
        <v>1952</v>
      </c>
      <c r="AF15" s="110">
        <v>1933</v>
      </c>
      <c r="AG15" s="72"/>
    </row>
    <row r="16" spans="1:33" ht="18" customHeight="1" x14ac:dyDescent="0.25">
      <c r="A16" s="55" t="s">
        <v>49</v>
      </c>
      <c r="B16" s="72" t="s">
        <v>50</v>
      </c>
      <c r="C16" s="80" t="s">
        <v>226</v>
      </c>
      <c r="D16" s="56">
        <v>0.71161200000000002</v>
      </c>
      <c r="E16" s="56">
        <v>0.68299600000000005</v>
      </c>
      <c r="F16" s="56">
        <v>0.68778600000000001</v>
      </c>
      <c r="G16" s="56">
        <v>0.47472399999999998</v>
      </c>
      <c r="H16" s="56">
        <v>0.608568</v>
      </c>
      <c r="I16" s="56">
        <v>0.62538899999999997</v>
      </c>
      <c r="J16" s="56">
        <v>0.63281399999999999</v>
      </c>
      <c r="K16" s="56">
        <v>0.62590100000000004</v>
      </c>
      <c r="L16" s="56">
        <v>0.59940199999999999</v>
      </c>
      <c r="M16" s="64"/>
      <c r="N16" s="56">
        <v>0.84484400000000004</v>
      </c>
      <c r="O16" s="56">
        <v>0.81861399999999995</v>
      </c>
      <c r="P16" s="56">
        <v>0.83346500000000001</v>
      </c>
      <c r="Q16" s="56">
        <v>0.67337599999999997</v>
      </c>
      <c r="R16" s="56">
        <v>0.76873599999999997</v>
      </c>
      <c r="S16" s="56">
        <v>0.77561599999999997</v>
      </c>
      <c r="T16" s="56">
        <v>0.77449599999999996</v>
      </c>
      <c r="U16" s="56">
        <v>0.75847900000000001</v>
      </c>
      <c r="V16" s="112">
        <v>0.73926000000000003</v>
      </c>
      <c r="W16" s="64"/>
      <c r="X16" s="1">
        <v>23080</v>
      </c>
      <c r="Y16" s="1">
        <v>26088</v>
      </c>
      <c r="Z16" s="1">
        <v>25316</v>
      </c>
      <c r="AA16" s="1">
        <v>58474</v>
      </c>
      <c r="AB16" s="1">
        <v>44166</v>
      </c>
      <c r="AC16" s="1">
        <v>47548</v>
      </c>
      <c r="AD16" s="73">
        <v>50345</v>
      </c>
      <c r="AE16" s="73">
        <v>55635</v>
      </c>
      <c r="AF16" s="110">
        <v>62177</v>
      </c>
      <c r="AG16" s="72"/>
    </row>
    <row r="17" spans="1:33" ht="18" customHeight="1" x14ac:dyDescent="0.25">
      <c r="A17" s="55"/>
      <c r="B17" s="55"/>
      <c r="C17" s="80" t="s">
        <v>227</v>
      </c>
      <c r="D17" s="56">
        <v>0.60882199999999997</v>
      </c>
      <c r="E17" s="56">
        <v>0.54450500000000002</v>
      </c>
      <c r="F17" s="56">
        <v>0.56333999999999995</v>
      </c>
      <c r="G17" s="56">
        <v>0.41109699999999999</v>
      </c>
      <c r="H17" s="56">
        <v>0.46400400000000003</v>
      </c>
      <c r="I17" s="56">
        <v>0.51997400000000005</v>
      </c>
      <c r="J17" s="56">
        <v>0.478765</v>
      </c>
      <c r="K17" s="56">
        <v>0.46936</v>
      </c>
      <c r="L17" s="56">
        <v>0.46633599999999997</v>
      </c>
      <c r="M17" s="64"/>
      <c r="N17" s="56">
        <v>0.66000800000000004</v>
      </c>
      <c r="O17" s="56">
        <v>0.59900100000000001</v>
      </c>
      <c r="P17" s="56">
        <v>0.62475999999999998</v>
      </c>
      <c r="Q17" s="56">
        <v>0.49335899999999999</v>
      </c>
      <c r="R17" s="56">
        <v>0.51997000000000004</v>
      </c>
      <c r="S17" s="56">
        <v>0.57167299999999999</v>
      </c>
      <c r="T17" s="56">
        <v>0.53333299999999995</v>
      </c>
      <c r="U17" s="56">
        <v>0.51293699999999998</v>
      </c>
      <c r="V17" s="112">
        <v>0.51363099999999995</v>
      </c>
      <c r="W17" s="64"/>
      <c r="X17" s="1">
        <v>2403</v>
      </c>
      <c r="Y17" s="1">
        <v>2202</v>
      </c>
      <c r="Z17" s="1">
        <v>2084</v>
      </c>
      <c r="AA17" s="1">
        <v>4668</v>
      </c>
      <c r="AB17" s="1">
        <v>4056</v>
      </c>
      <c r="AC17" s="1">
        <v>4681</v>
      </c>
      <c r="AD17" s="73">
        <v>4050</v>
      </c>
      <c r="AE17" s="73">
        <v>4406</v>
      </c>
      <c r="AF17" s="110">
        <v>4842</v>
      </c>
      <c r="AG17" s="72"/>
    </row>
    <row r="18" spans="1:33" ht="18" customHeight="1" x14ac:dyDescent="0.25">
      <c r="A18" s="55"/>
      <c r="B18" s="55"/>
      <c r="C18" s="80" t="s">
        <v>228</v>
      </c>
      <c r="D18" s="56">
        <v>0.50844599999999995</v>
      </c>
      <c r="E18" s="56">
        <v>0.49517600000000001</v>
      </c>
      <c r="F18" s="56">
        <v>0.53146000000000004</v>
      </c>
      <c r="G18" s="56">
        <v>0.41054800000000002</v>
      </c>
      <c r="H18" s="56">
        <v>0.44136599999999998</v>
      </c>
      <c r="I18" s="56">
        <v>0.48503800000000002</v>
      </c>
      <c r="J18" s="56">
        <v>0.45755699999999999</v>
      </c>
      <c r="K18" s="56">
        <v>0.43152499999999999</v>
      </c>
      <c r="L18" s="56">
        <v>0.44933899999999999</v>
      </c>
      <c r="M18" s="64"/>
      <c r="N18" s="56">
        <v>0.55816500000000002</v>
      </c>
      <c r="O18" s="56">
        <v>0.52931700000000004</v>
      </c>
      <c r="P18" s="56">
        <v>0.56138100000000002</v>
      </c>
      <c r="Q18" s="56">
        <v>0.47662599999999999</v>
      </c>
      <c r="R18" s="56">
        <v>0.48186899999999999</v>
      </c>
      <c r="S18" s="56">
        <v>0.52441599999999999</v>
      </c>
      <c r="T18" s="56">
        <v>0.49573</v>
      </c>
      <c r="U18" s="56">
        <v>0.459538</v>
      </c>
      <c r="V18" s="112">
        <v>0.477516</v>
      </c>
      <c r="W18" s="64"/>
      <c r="X18" s="1">
        <v>8347</v>
      </c>
      <c r="Y18" s="1">
        <v>8084</v>
      </c>
      <c r="Z18" s="1">
        <v>7152</v>
      </c>
      <c r="AA18" s="1">
        <v>16193</v>
      </c>
      <c r="AB18" s="1">
        <v>13678</v>
      </c>
      <c r="AC18" s="1">
        <v>12799</v>
      </c>
      <c r="AD18" s="73">
        <v>13465</v>
      </c>
      <c r="AE18" s="73">
        <v>8996</v>
      </c>
      <c r="AF18" s="110">
        <v>8695</v>
      </c>
      <c r="AG18" s="72"/>
    </row>
    <row r="19" spans="1:33" ht="18" customHeight="1" x14ac:dyDescent="0.25">
      <c r="A19" s="55" t="s">
        <v>51</v>
      </c>
      <c r="B19" s="72" t="s">
        <v>52</v>
      </c>
      <c r="C19" s="80" t="s">
        <v>226</v>
      </c>
      <c r="D19" s="56">
        <v>0.64282700000000004</v>
      </c>
      <c r="E19" s="56">
        <v>0.65239199999999997</v>
      </c>
      <c r="F19" s="56">
        <v>0.67224300000000003</v>
      </c>
      <c r="G19" s="56">
        <v>0.68552199999999996</v>
      </c>
      <c r="H19" s="56">
        <v>0.68556700000000004</v>
      </c>
      <c r="I19" s="56">
        <v>0.68520300000000001</v>
      </c>
      <c r="J19" s="56">
        <v>0.66982600000000003</v>
      </c>
      <c r="K19" s="56">
        <v>0.63417699999999999</v>
      </c>
      <c r="L19" s="56">
        <v>0.64098100000000002</v>
      </c>
      <c r="M19" s="64"/>
      <c r="N19" s="56">
        <v>0.772679</v>
      </c>
      <c r="O19" s="56">
        <v>0.78739400000000004</v>
      </c>
      <c r="P19" s="56">
        <v>0.79568300000000003</v>
      </c>
      <c r="Q19" s="56">
        <v>0.80479400000000001</v>
      </c>
      <c r="R19" s="56">
        <v>0.79681900000000006</v>
      </c>
      <c r="S19" s="56">
        <v>0.793485</v>
      </c>
      <c r="T19" s="56">
        <v>0.777582</v>
      </c>
      <c r="U19" s="56">
        <v>0.74059900000000001</v>
      </c>
      <c r="V19" s="112">
        <v>0.74695900000000004</v>
      </c>
      <c r="W19" s="64"/>
      <c r="X19" s="1">
        <v>356799</v>
      </c>
      <c r="Y19" s="1">
        <v>334840</v>
      </c>
      <c r="Z19" s="1">
        <v>327599</v>
      </c>
      <c r="AA19" s="1">
        <v>321711</v>
      </c>
      <c r="AB19" s="1">
        <v>340731</v>
      </c>
      <c r="AC19" s="1">
        <v>352846</v>
      </c>
      <c r="AD19" s="73">
        <v>362030</v>
      </c>
      <c r="AE19" s="73">
        <v>374547</v>
      </c>
      <c r="AF19" s="110">
        <v>374718</v>
      </c>
      <c r="AG19" s="72"/>
    </row>
    <row r="20" spans="1:33" ht="18" customHeight="1" x14ac:dyDescent="0.25">
      <c r="A20" s="55"/>
      <c r="B20" s="55"/>
      <c r="C20" s="80" t="s">
        <v>227</v>
      </c>
      <c r="D20" s="56">
        <v>0.46595399999999998</v>
      </c>
      <c r="E20" s="56">
        <v>0.44716099999999998</v>
      </c>
      <c r="F20" s="56">
        <v>0.46702300000000002</v>
      </c>
      <c r="G20" s="56">
        <v>0.49022700000000002</v>
      </c>
      <c r="H20" s="56">
        <v>0.50938000000000005</v>
      </c>
      <c r="I20" s="56">
        <v>0.54994699999999996</v>
      </c>
      <c r="J20" s="56">
        <v>0.50104099999999996</v>
      </c>
      <c r="K20" s="56">
        <v>0.48603299999999999</v>
      </c>
      <c r="L20" s="56">
        <v>0.51115999999999995</v>
      </c>
      <c r="M20" s="64"/>
      <c r="N20" s="56">
        <v>0.53337599999999996</v>
      </c>
      <c r="O20" s="56">
        <v>0.52382399999999996</v>
      </c>
      <c r="P20" s="56">
        <v>0.53732899999999995</v>
      </c>
      <c r="Q20" s="56">
        <v>0.56083099999999997</v>
      </c>
      <c r="R20" s="56">
        <v>0.57957599999999998</v>
      </c>
      <c r="S20" s="56">
        <v>0.61093200000000003</v>
      </c>
      <c r="T20" s="56">
        <v>0.54963200000000001</v>
      </c>
      <c r="U20" s="56">
        <v>0.53735699999999997</v>
      </c>
      <c r="V20" s="112">
        <v>0.557836</v>
      </c>
      <c r="W20" s="64"/>
      <c r="X20" s="1">
        <v>35849</v>
      </c>
      <c r="Y20" s="1">
        <v>28710</v>
      </c>
      <c r="Z20" s="1">
        <v>28262</v>
      </c>
      <c r="AA20" s="1">
        <v>28752</v>
      </c>
      <c r="AB20" s="1">
        <v>35928</v>
      </c>
      <c r="AC20" s="1">
        <v>40633</v>
      </c>
      <c r="AD20" s="73">
        <v>30746</v>
      </c>
      <c r="AE20" s="73">
        <v>32792</v>
      </c>
      <c r="AF20" s="110">
        <v>29480</v>
      </c>
      <c r="AG20" s="72"/>
    </row>
    <row r="21" spans="1:33" ht="18" customHeight="1" x14ac:dyDescent="0.25">
      <c r="A21" s="55"/>
      <c r="B21" s="55"/>
      <c r="C21" s="80" t="s">
        <v>228</v>
      </c>
      <c r="D21" s="56">
        <v>0.38878200000000002</v>
      </c>
      <c r="E21" s="56">
        <v>0.38810499999999998</v>
      </c>
      <c r="F21" s="56">
        <v>0.38559100000000002</v>
      </c>
      <c r="G21" s="56">
        <v>0.40363599999999999</v>
      </c>
      <c r="H21" s="56">
        <v>0.40796300000000002</v>
      </c>
      <c r="I21" s="56">
        <v>0.43022199999999999</v>
      </c>
      <c r="J21" s="56">
        <v>0.398011</v>
      </c>
      <c r="K21" s="56">
        <v>0.38934000000000002</v>
      </c>
      <c r="L21" s="56">
        <v>0.42115799999999998</v>
      </c>
      <c r="M21" s="64"/>
      <c r="N21" s="56">
        <v>0.434666</v>
      </c>
      <c r="O21" s="56">
        <v>0.438469</v>
      </c>
      <c r="P21" s="56">
        <v>0.438776</v>
      </c>
      <c r="Q21" s="56">
        <v>0.45602599999999999</v>
      </c>
      <c r="R21" s="56">
        <v>0.456959</v>
      </c>
      <c r="S21" s="56">
        <v>0.474887</v>
      </c>
      <c r="T21" s="56">
        <v>0.43748999999999999</v>
      </c>
      <c r="U21" s="56">
        <v>0.419429</v>
      </c>
      <c r="V21" s="112">
        <v>0.45191300000000001</v>
      </c>
      <c r="W21" s="64"/>
      <c r="X21" s="1">
        <v>121307</v>
      </c>
      <c r="Y21" s="1">
        <v>97886</v>
      </c>
      <c r="Z21" s="1">
        <v>85269</v>
      </c>
      <c r="AA21" s="1">
        <v>78660</v>
      </c>
      <c r="AB21" s="1">
        <v>86905</v>
      </c>
      <c r="AC21" s="1">
        <v>93675</v>
      </c>
      <c r="AD21" s="73">
        <v>89186</v>
      </c>
      <c r="AE21" s="73">
        <v>53940</v>
      </c>
      <c r="AF21" s="110">
        <v>49390</v>
      </c>
      <c r="AG21" s="72"/>
    </row>
    <row r="22" spans="1:33" ht="18" customHeight="1" x14ac:dyDescent="0.25">
      <c r="A22" s="55" t="s">
        <v>53</v>
      </c>
      <c r="B22" s="72" t="s">
        <v>54</v>
      </c>
      <c r="C22" s="80" t="s">
        <v>226</v>
      </c>
      <c r="D22" s="56">
        <v>0.59533499999999995</v>
      </c>
      <c r="E22" s="56">
        <v>0.56320700000000001</v>
      </c>
      <c r="F22" s="56">
        <v>0.56484999999999996</v>
      </c>
      <c r="G22" s="56">
        <v>0.57702399999999998</v>
      </c>
      <c r="H22" s="56">
        <v>0.56943299999999997</v>
      </c>
      <c r="I22" s="56">
        <v>0.56178600000000001</v>
      </c>
      <c r="J22" s="56">
        <v>0.53248300000000004</v>
      </c>
      <c r="K22" s="56">
        <v>0.621143</v>
      </c>
      <c r="L22" s="56">
        <v>0.62369699999999995</v>
      </c>
      <c r="M22" s="64"/>
      <c r="N22" s="56">
        <v>0.77832500000000004</v>
      </c>
      <c r="O22" s="56">
        <v>0.74818200000000001</v>
      </c>
      <c r="P22" s="56">
        <v>0.74912699999999999</v>
      </c>
      <c r="Q22" s="56">
        <v>0.75737100000000002</v>
      </c>
      <c r="R22" s="56">
        <v>0.74977099999999997</v>
      </c>
      <c r="S22" s="56">
        <v>0.74276200000000003</v>
      </c>
      <c r="T22" s="56">
        <v>0.70291599999999999</v>
      </c>
      <c r="U22" s="56">
        <v>0.754166</v>
      </c>
      <c r="V22" s="112">
        <v>0.76398500000000003</v>
      </c>
      <c r="W22" s="64"/>
      <c r="X22" s="1">
        <v>42833</v>
      </c>
      <c r="Y22" s="1">
        <v>45525</v>
      </c>
      <c r="Z22" s="1">
        <v>46083</v>
      </c>
      <c r="AA22" s="1">
        <v>45551</v>
      </c>
      <c r="AB22" s="1">
        <v>46901</v>
      </c>
      <c r="AC22" s="1">
        <v>48255</v>
      </c>
      <c r="AD22" s="73">
        <v>48764</v>
      </c>
      <c r="AE22" s="73">
        <v>39730</v>
      </c>
      <c r="AF22" s="110">
        <v>41044</v>
      </c>
      <c r="AG22" s="72"/>
    </row>
    <row r="23" spans="1:33" ht="18" customHeight="1" x14ac:dyDescent="0.25">
      <c r="A23" s="55"/>
      <c r="B23" s="55"/>
      <c r="C23" s="80" t="s">
        <v>227</v>
      </c>
      <c r="D23" s="56">
        <v>0.45381500000000002</v>
      </c>
      <c r="E23" s="56">
        <v>0.50114800000000004</v>
      </c>
      <c r="F23" s="56">
        <v>0.51781699999999997</v>
      </c>
      <c r="G23" s="56">
        <v>0.49896699999999999</v>
      </c>
      <c r="H23" s="56">
        <v>0.49812800000000002</v>
      </c>
      <c r="I23" s="56">
        <v>0.47502</v>
      </c>
      <c r="J23" s="56">
        <v>0.50309300000000001</v>
      </c>
      <c r="K23" s="56">
        <v>0.52041800000000005</v>
      </c>
      <c r="L23" s="56">
        <v>0.52076900000000004</v>
      </c>
      <c r="M23" s="64"/>
      <c r="N23" s="56">
        <v>0.50911300000000004</v>
      </c>
      <c r="O23" s="56">
        <v>0.55509600000000003</v>
      </c>
      <c r="P23" s="56">
        <v>0.56547899999999995</v>
      </c>
      <c r="Q23" s="56">
        <v>0.55093000000000003</v>
      </c>
      <c r="R23" s="56">
        <v>0.55641700000000005</v>
      </c>
      <c r="S23" s="56">
        <v>0.56029300000000004</v>
      </c>
      <c r="T23" s="56">
        <v>0.54914099999999999</v>
      </c>
      <c r="U23" s="56">
        <v>0.56462999999999997</v>
      </c>
      <c r="V23" s="112">
        <v>0.56059000000000003</v>
      </c>
      <c r="W23" s="64"/>
      <c r="X23" s="1">
        <v>3237</v>
      </c>
      <c r="Y23" s="1">
        <v>4356</v>
      </c>
      <c r="Z23" s="1">
        <v>4490</v>
      </c>
      <c r="AA23" s="1">
        <v>3387</v>
      </c>
      <c r="AB23" s="1">
        <v>3740</v>
      </c>
      <c r="AC23" s="1">
        <v>3823</v>
      </c>
      <c r="AD23" s="73">
        <v>2910</v>
      </c>
      <c r="AE23" s="73">
        <v>2963</v>
      </c>
      <c r="AF23" s="110">
        <v>2913</v>
      </c>
      <c r="AG23" s="72"/>
    </row>
    <row r="24" spans="1:33" ht="18" customHeight="1" x14ac:dyDescent="0.25">
      <c r="A24" s="55"/>
      <c r="B24" s="55"/>
      <c r="C24" s="80" t="s">
        <v>228</v>
      </c>
      <c r="D24" s="56">
        <v>0.46822599999999998</v>
      </c>
      <c r="E24" s="56">
        <v>0.46576400000000001</v>
      </c>
      <c r="F24" s="56">
        <v>0.47587600000000002</v>
      </c>
      <c r="G24" s="56">
        <v>0.46211200000000002</v>
      </c>
      <c r="H24" s="56">
        <v>0.45549200000000001</v>
      </c>
      <c r="I24" s="56">
        <v>0.44144299999999997</v>
      </c>
      <c r="J24" s="56">
        <v>0.49465399999999998</v>
      </c>
      <c r="K24" s="56">
        <v>0.496004</v>
      </c>
      <c r="L24" s="56">
        <v>0.47598800000000002</v>
      </c>
      <c r="M24" s="64"/>
      <c r="N24" s="56">
        <v>0.51408399999999999</v>
      </c>
      <c r="O24" s="56">
        <v>0.51092800000000005</v>
      </c>
      <c r="P24" s="56">
        <v>0.51786500000000002</v>
      </c>
      <c r="Q24" s="56">
        <v>0.50266100000000002</v>
      </c>
      <c r="R24" s="56">
        <v>0.496423</v>
      </c>
      <c r="S24" s="56">
        <v>0.48592800000000003</v>
      </c>
      <c r="T24" s="56">
        <v>0.53434899999999996</v>
      </c>
      <c r="U24" s="56">
        <v>0.52772200000000002</v>
      </c>
      <c r="V24" s="112">
        <v>0.50597000000000003</v>
      </c>
      <c r="W24" s="64"/>
      <c r="X24" s="1">
        <v>13171</v>
      </c>
      <c r="Y24" s="1">
        <v>15145</v>
      </c>
      <c r="Z24" s="1">
        <v>14218</v>
      </c>
      <c r="AA24" s="1">
        <v>10333</v>
      </c>
      <c r="AB24" s="1">
        <v>9504</v>
      </c>
      <c r="AC24" s="1">
        <v>8812</v>
      </c>
      <c r="AD24" s="73">
        <v>7482</v>
      </c>
      <c r="AE24" s="73">
        <v>4004</v>
      </c>
      <c r="AF24" s="110">
        <v>3769</v>
      </c>
      <c r="AG24" s="72"/>
    </row>
    <row r="25" spans="1:33" ht="18" customHeight="1" x14ac:dyDescent="0.25">
      <c r="A25" s="55" t="s">
        <v>55</v>
      </c>
      <c r="B25" s="72" t="s">
        <v>56</v>
      </c>
      <c r="C25" s="80" t="s">
        <v>226</v>
      </c>
      <c r="D25" s="56">
        <v>0.717445</v>
      </c>
      <c r="E25" s="56">
        <v>0.71462599999999998</v>
      </c>
      <c r="F25" s="56">
        <v>0.711202</v>
      </c>
      <c r="G25" s="56">
        <v>0.71726699999999999</v>
      </c>
      <c r="H25" s="56">
        <v>0.72866900000000001</v>
      </c>
      <c r="I25" s="56">
        <v>0.71553100000000003</v>
      </c>
      <c r="J25" s="56">
        <v>0.72641</v>
      </c>
      <c r="K25" s="56">
        <v>0.73261100000000001</v>
      </c>
      <c r="L25" s="56">
        <v>0.73035000000000005</v>
      </c>
      <c r="M25" s="64"/>
      <c r="N25" s="56">
        <v>0.83649300000000004</v>
      </c>
      <c r="O25" s="56">
        <v>0.83507699999999996</v>
      </c>
      <c r="P25" s="56">
        <v>0.83733500000000005</v>
      </c>
      <c r="Q25" s="56">
        <v>0.83701800000000004</v>
      </c>
      <c r="R25" s="56">
        <v>0.84422900000000001</v>
      </c>
      <c r="S25" s="56">
        <v>0.84017799999999998</v>
      </c>
      <c r="T25" s="56">
        <v>0.83384899999999995</v>
      </c>
      <c r="U25" s="56">
        <v>0.83933599999999997</v>
      </c>
      <c r="V25" s="112">
        <v>0.83622200000000002</v>
      </c>
      <c r="W25" s="64"/>
      <c r="X25" s="1">
        <v>25956</v>
      </c>
      <c r="Y25" s="1">
        <v>25994</v>
      </c>
      <c r="Z25" s="1">
        <v>26361</v>
      </c>
      <c r="AA25" s="1">
        <v>27457</v>
      </c>
      <c r="AB25" s="1">
        <v>28574</v>
      </c>
      <c r="AC25" s="1">
        <v>28344</v>
      </c>
      <c r="AD25" s="73">
        <v>28751</v>
      </c>
      <c r="AE25" s="73">
        <v>27791</v>
      </c>
      <c r="AF25" s="110">
        <v>28270</v>
      </c>
      <c r="AG25" s="72"/>
    </row>
    <row r="26" spans="1:33" ht="18" customHeight="1" x14ac:dyDescent="0.25">
      <c r="A26" s="55"/>
      <c r="B26" s="55"/>
      <c r="C26" s="80" t="s">
        <v>227</v>
      </c>
      <c r="D26" s="56">
        <v>0.56691599999999998</v>
      </c>
      <c r="E26" s="56">
        <v>0.51825600000000005</v>
      </c>
      <c r="F26" s="56">
        <v>0.57962100000000005</v>
      </c>
      <c r="G26" s="56">
        <v>0.53863399999999995</v>
      </c>
      <c r="H26" s="56">
        <v>0.57696700000000001</v>
      </c>
      <c r="I26" s="56">
        <v>0.59212699999999996</v>
      </c>
      <c r="J26" s="56">
        <v>0.65183100000000005</v>
      </c>
      <c r="K26" s="56">
        <v>0.65850299999999995</v>
      </c>
      <c r="L26" s="56">
        <v>0.63141400000000003</v>
      </c>
      <c r="M26" s="64"/>
      <c r="N26" s="56">
        <v>0.59743000000000002</v>
      </c>
      <c r="O26" s="56">
        <v>0.55858300000000005</v>
      </c>
      <c r="P26" s="56">
        <v>0.61279600000000001</v>
      </c>
      <c r="Q26" s="56">
        <v>0.57547199999999998</v>
      </c>
      <c r="R26" s="56">
        <v>0.61573199999999995</v>
      </c>
      <c r="S26" s="56">
        <v>0.63693500000000003</v>
      </c>
      <c r="T26" s="56">
        <v>0.68799299999999997</v>
      </c>
      <c r="U26" s="56">
        <v>0.69251700000000005</v>
      </c>
      <c r="V26" s="112">
        <v>0.66492099999999998</v>
      </c>
      <c r="W26" s="64"/>
      <c r="X26" s="1">
        <v>1868</v>
      </c>
      <c r="Y26" s="1">
        <v>1835</v>
      </c>
      <c r="Z26" s="1">
        <v>2110</v>
      </c>
      <c r="AA26" s="1">
        <v>2226</v>
      </c>
      <c r="AB26" s="1">
        <v>2657</v>
      </c>
      <c r="AC26" s="1">
        <v>2388</v>
      </c>
      <c r="AD26" s="73">
        <v>2157</v>
      </c>
      <c r="AE26" s="73">
        <v>2205</v>
      </c>
      <c r="AF26" s="110">
        <v>1910</v>
      </c>
      <c r="AG26" s="72"/>
    </row>
    <row r="27" spans="1:33" ht="18" customHeight="1" x14ac:dyDescent="0.25">
      <c r="A27" s="55"/>
      <c r="B27" s="55"/>
      <c r="C27" s="80" t="s">
        <v>228</v>
      </c>
      <c r="D27" s="56">
        <v>0.47161199999999998</v>
      </c>
      <c r="E27" s="56">
        <v>0.52203599999999994</v>
      </c>
      <c r="F27" s="56">
        <v>0.55107099999999998</v>
      </c>
      <c r="G27" s="56">
        <v>0.50966800000000001</v>
      </c>
      <c r="H27" s="56">
        <v>0.53322899999999995</v>
      </c>
      <c r="I27" s="56">
        <v>0.54159000000000002</v>
      </c>
      <c r="J27" s="56">
        <v>0.53070600000000001</v>
      </c>
      <c r="K27" s="56">
        <v>0.55452100000000004</v>
      </c>
      <c r="L27" s="56">
        <v>0.58077299999999998</v>
      </c>
      <c r="M27" s="64"/>
      <c r="N27" s="56">
        <v>0.50537500000000002</v>
      </c>
      <c r="O27" s="56">
        <v>0.56233100000000003</v>
      </c>
      <c r="P27" s="56">
        <v>0.58382000000000001</v>
      </c>
      <c r="Q27" s="56">
        <v>0.54514799999999997</v>
      </c>
      <c r="R27" s="56">
        <v>0.57063299999999995</v>
      </c>
      <c r="S27" s="56">
        <v>0.57818899999999995</v>
      </c>
      <c r="T27" s="56">
        <v>0.56631299999999996</v>
      </c>
      <c r="U27" s="56">
        <v>0.57975399999999999</v>
      </c>
      <c r="V27" s="112">
        <v>0.60318000000000005</v>
      </c>
      <c r="W27" s="64"/>
      <c r="X27" s="1">
        <v>6605</v>
      </c>
      <c r="Y27" s="1">
        <v>5559</v>
      </c>
      <c r="Z27" s="1">
        <v>5649</v>
      </c>
      <c r="AA27" s="1">
        <v>5637</v>
      </c>
      <c r="AB27" s="1">
        <v>5748</v>
      </c>
      <c r="AC27" s="1">
        <v>5410</v>
      </c>
      <c r="AD27" s="73">
        <v>4999</v>
      </c>
      <c r="AE27" s="73">
        <v>3329</v>
      </c>
      <c r="AF27" s="110">
        <v>2767</v>
      </c>
      <c r="AG27" s="72"/>
    </row>
    <row r="28" spans="1:33" ht="18" customHeight="1" x14ac:dyDescent="0.25">
      <c r="A28" s="55" t="s">
        <v>57</v>
      </c>
      <c r="B28" s="72" t="s">
        <v>58</v>
      </c>
      <c r="C28" s="80" t="s">
        <v>226</v>
      </c>
      <c r="D28" s="56">
        <v>0.89519700000000002</v>
      </c>
      <c r="E28" s="56">
        <v>0.85288600000000003</v>
      </c>
      <c r="F28" s="56">
        <v>0.87093900000000002</v>
      </c>
      <c r="G28" s="56">
        <v>0.84989999999999999</v>
      </c>
      <c r="H28" s="56">
        <v>0.85051100000000002</v>
      </c>
      <c r="I28" s="56">
        <v>0.85238400000000003</v>
      </c>
      <c r="J28" s="56">
        <v>0.83926299999999998</v>
      </c>
      <c r="K28" s="56">
        <v>0.86028199999999999</v>
      </c>
      <c r="L28" s="56">
        <v>0.84207699999999996</v>
      </c>
      <c r="M28" s="64"/>
      <c r="N28" s="56">
        <v>0.96609299999999998</v>
      </c>
      <c r="O28" s="56">
        <v>0.943523</v>
      </c>
      <c r="P28" s="56">
        <v>0.95048999999999995</v>
      </c>
      <c r="Q28" s="56">
        <v>0.94455500000000003</v>
      </c>
      <c r="R28" s="56">
        <v>0.93255200000000005</v>
      </c>
      <c r="S28" s="56">
        <v>0.93543900000000002</v>
      </c>
      <c r="T28" s="56">
        <v>0.91357600000000005</v>
      </c>
      <c r="U28" s="56">
        <v>0.93211299999999997</v>
      </c>
      <c r="V28" s="112">
        <v>0.92220899999999995</v>
      </c>
      <c r="W28" s="64"/>
      <c r="X28" s="1">
        <v>7786</v>
      </c>
      <c r="Y28" s="1">
        <v>8021</v>
      </c>
      <c r="Z28" s="1">
        <v>7756</v>
      </c>
      <c r="AA28" s="1">
        <v>8008</v>
      </c>
      <c r="AB28" s="1">
        <v>8703</v>
      </c>
      <c r="AC28" s="1">
        <v>8705</v>
      </c>
      <c r="AD28" s="73">
        <v>7926</v>
      </c>
      <c r="AE28" s="73">
        <v>7100</v>
      </c>
      <c r="AF28" s="110">
        <v>9397</v>
      </c>
      <c r="AG28" s="72"/>
    </row>
    <row r="29" spans="1:33" ht="18" customHeight="1" x14ac:dyDescent="0.25">
      <c r="A29" s="55"/>
      <c r="B29" s="55"/>
      <c r="C29" s="80" t="s">
        <v>227</v>
      </c>
      <c r="D29" s="56">
        <v>0.858209</v>
      </c>
      <c r="E29" s="56">
        <v>0.73712699999999998</v>
      </c>
      <c r="F29" s="56">
        <v>0.76511600000000002</v>
      </c>
      <c r="G29" s="56">
        <v>0.72888299999999995</v>
      </c>
      <c r="H29" s="56">
        <v>0.76217199999999996</v>
      </c>
      <c r="I29" s="56">
        <v>0.64511700000000005</v>
      </c>
      <c r="J29" s="56">
        <v>0.73602100000000004</v>
      </c>
      <c r="K29" s="56">
        <v>0.73602900000000004</v>
      </c>
      <c r="L29" s="56">
        <v>0.72542399999999996</v>
      </c>
      <c r="M29" s="64"/>
      <c r="N29" s="56">
        <v>0.88059699999999996</v>
      </c>
      <c r="O29" s="56">
        <v>0.77777799999999997</v>
      </c>
      <c r="P29" s="56">
        <v>0.81395300000000004</v>
      </c>
      <c r="Q29" s="56">
        <v>0.77384200000000003</v>
      </c>
      <c r="R29" s="56">
        <v>0.798377</v>
      </c>
      <c r="S29" s="56">
        <v>0.69807399999999997</v>
      </c>
      <c r="T29" s="56">
        <v>0.75682700000000003</v>
      </c>
      <c r="U29" s="56">
        <v>0.75386399999999998</v>
      </c>
      <c r="V29" s="112">
        <v>0.74350300000000002</v>
      </c>
      <c r="W29" s="64"/>
      <c r="X29" s="1">
        <v>268</v>
      </c>
      <c r="Y29" s="1">
        <v>369</v>
      </c>
      <c r="Z29" s="1">
        <v>430</v>
      </c>
      <c r="AA29" s="1">
        <v>734</v>
      </c>
      <c r="AB29" s="1">
        <v>1602</v>
      </c>
      <c r="AC29" s="1">
        <v>1454</v>
      </c>
      <c r="AD29" s="73">
        <v>769</v>
      </c>
      <c r="AE29" s="73">
        <v>841</v>
      </c>
      <c r="AF29" s="110">
        <v>885</v>
      </c>
      <c r="AG29" s="72"/>
    </row>
    <row r="30" spans="1:33" ht="18" customHeight="1" x14ac:dyDescent="0.25">
      <c r="A30" s="55"/>
      <c r="B30" s="55"/>
      <c r="C30" s="80" t="s">
        <v>228</v>
      </c>
      <c r="D30" s="56">
        <v>0.78794200000000003</v>
      </c>
      <c r="E30" s="56">
        <v>0.65774500000000002</v>
      </c>
      <c r="F30" s="56">
        <v>0.73107699999999998</v>
      </c>
      <c r="G30" s="56">
        <v>0.71376799999999996</v>
      </c>
      <c r="H30" s="56">
        <v>0.72033100000000005</v>
      </c>
      <c r="I30" s="56">
        <v>0.68288899999999997</v>
      </c>
      <c r="J30" s="56">
        <v>0.74726999999999999</v>
      </c>
      <c r="K30" s="56">
        <v>0.73141699999999998</v>
      </c>
      <c r="L30" s="56">
        <v>0.74880599999999997</v>
      </c>
      <c r="M30" s="64"/>
      <c r="N30" s="56">
        <v>0.81184999999999996</v>
      </c>
      <c r="O30" s="56">
        <v>0.68613100000000005</v>
      </c>
      <c r="P30" s="56">
        <v>0.76936800000000005</v>
      </c>
      <c r="Q30" s="56">
        <v>0.74637699999999996</v>
      </c>
      <c r="R30" s="56">
        <v>0.76402899999999996</v>
      </c>
      <c r="S30" s="56">
        <v>0.72079899999999997</v>
      </c>
      <c r="T30" s="56">
        <v>0.77067099999999999</v>
      </c>
      <c r="U30" s="56">
        <v>0.757185</v>
      </c>
      <c r="V30" s="112">
        <v>0.76599799999999996</v>
      </c>
      <c r="W30" s="64"/>
      <c r="X30" s="1">
        <v>962</v>
      </c>
      <c r="Y30" s="1">
        <v>1233</v>
      </c>
      <c r="Z30" s="1">
        <v>1123</v>
      </c>
      <c r="AA30" s="1">
        <v>1380</v>
      </c>
      <c r="AB30" s="1">
        <v>2174</v>
      </c>
      <c r="AC30" s="1">
        <v>1952</v>
      </c>
      <c r="AD30" s="73">
        <v>1282</v>
      </c>
      <c r="AE30" s="73">
        <v>1009</v>
      </c>
      <c r="AF30" s="110">
        <v>1047</v>
      </c>
      <c r="AG30" s="72"/>
    </row>
    <row r="31" spans="1:33" ht="18" customHeight="1" x14ac:dyDescent="0.25">
      <c r="A31" s="55" t="s">
        <v>59</v>
      </c>
      <c r="B31" s="72" t="s">
        <v>60</v>
      </c>
      <c r="C31" s="80" t="s">
        <v>226</v>
      </c>
      <c r="D31" s="56">
        <v>0.79698100000000005</v>
      </c>
      <c r="E31" s="56">
        <v>0.78841799999999995</v>
      </c>
      <c r="F31" s="56">
        <v>0.80910800000000005</v>
      </c>
      <c r="G31" s="56">
        <v>0.79205599999999998</v>
      </c>
      <c r="H31" s="56">
        <v>0.76608699999999996</v>
      </c>
      <c r="I31" s="56">
        <v>0.75485400000000002</v>
      </c>
      <c r="J31" s="56">
        <v>0.72243100000000005</v>
      </c>
      <c r="K31" s="56">
        <v>0.70487999999999995</v>
      </c>
      <c r="L31" s="56">
        <v>0.70001999999999998</v>
      </c>
      <c r="M31" s="64"/>
      <c r="N31" s="56">
        <v>0.91918200000000005</v>
      </c>
      <c r="O31" s="56">
        <v>0.918018</v>
      </c>
      <c r="P31" s="56">
        <v>0.92981899999999995</v>
      </c>
      <c r="Q31" s="56">
        <v>0.90998299999999999</v>
      </c>
      <c r="R31" s="56">
        <v>0.89237699999999998</v>
      </c>
      <c r="S31" s="56">
        <v>0.86573800000000001</v>
      </c>
      <c r="T31" s="56">
        <v>0.83259799999999995</v>
      </c>
      <c r="U31" s="56">
        <v>0.81006800000000001</v>
      </c>
      <c r="V31" s="112">
        <v>0.81590799999999997</v>
      </c>
      <c r="W31" s="64"/>
      <c r="X31" s="1">
        <v>6162</v>
      </c>
      <c r="Y31" s="1">
        <v>5733</v>
      </c>
      <c r="Z31" s="1">
        <v>6412</v>
      </c>
      <c r="AA31" s="1">
        <v>6521</v>
      </c>
      <c r="AB31" s="1">
        <v>7071</v>
      </c>
      <c r="AC31" s="1">
        <v>7828</v>
      </c>
      <c r="AD31" s="73">
        <v>9295</v>
      </c>
      <c r="AE31" s="73">
        <v>9098</v>
      </c>
      <c r="AF31" s="110">
        <v>9794</v>
      </c>
      <c r="AG31" s="72"/>
    </row>
    <row r="32" spans="1:33" ht="18" customHeight="1" x14ac:dyDescent="0.25">
      <c r="A32" s="55"/>
      <c r="B32" s="55"/>
      <c r="C32" s="80" t="s">
        <v>227</v>
      </c>
      <c r="D32" s="56">
        <v>0.693299</v>
      </c>
      <c r="E32" s="56">
        <v>0.69688399999999995</v>
      </c>
      <c r="F32" s="56">
        <v>0.71299100000000004</v>
      </c>
      <c r="G32" s="56">
        <v>0.73924699999999999</v>
      </c>
      <c r="H32" s="56">
        <v>0.66666700000000001</v>
      </c>
      <c r="I32" s="56">
        <v>0.50224199999999997</v>
      </c>
      <c r="J32" s="56">
        <v>0.5232</v>
      </c>
      <c r="K32" s="56">
        <v>0.52586200000000005</v>
      </c>
      <c r="L32" s="56">
        <v>0.65410999999999997</v>
      </c>
      <c r="M32" s="64"/>
      <c r="N32" s="56">
        <v>0.71391800000000005</v>
      </c>
      <c r="O32" s="56">
        <v>0.72804500000000005</v>
      </c>
      <c r="P32" s="56">
        <v>0.76434999999999997</v>
      </c>
      <c r="Q32" s="56">
        <v>0.79569900000000005</v>
      </c>
      <c r="R32" s="56">
        <v>0.74452600000000002</v>
      </c>
      <c r="S32" s="56">
        <v>0.52466400000000002</v>
      </c>
      <c r="T32" s="56">
        <v>0.54400000000000004</v>
      </c>
      <c r="U32" s="56">
        <v>0.555172</v>
      </c>
      <c r="V32" s="112">
        <v>0.673516</v>
      </c>
      <c r="W32" s="64"/>
      <c r="X32" s="1">
        <v>388</v>
      </c>
      <c r="Y32" s="1">
        <v>353</v>
      </c>
      <c r="Z32" s="1">
        <v>331</v>
      </c>
      <c r="AA32" s="1">
        <v>372</v>
      </c>
      <c r="AB32" s="1">
        <v>411</v>
      </c>
      <c r="AC32" s="1">
        <v>892</v>
      </c>
      <c r="AD32" s="73">
        <v>625</v>
      </c>
      <c r="AE32" s="73">
        <v>580</v>
      </c>
      <c r="AF32" s="110">
        <v>876</v>
      </c>
      <c r="AG32" s="72"/>
    </row>
    <row r="33" spans="1:33" ht="18" customHeight="1" x14ac:dyDescent="0.25">
      <c r="A33" s="55"/>
      <c r="B33" s="55"/>
      <c r="C33" s="80" t="s">
        <v>228</v>
      </c>
      <c r="D33" s="56">
        <v>0.63587700000000003</v>
      </c>
      <c r="E33" s="56">
        <v>0.62878800000000001</v>
      </c>
      <c r="F33" s="56">
        <v>0.62700999999999996</v>
      </c>
      <c r="G33" s="56">
        <v>0.67935599999999996</v>
      </c>
      <c r="H33" s="56">
        <v>0.58742099999999997</v>
      </c>
      <c r="I33" s="56">
        <v>0.495197</v>
      </c>
      <c r="J33" s="56">
        <v>0.53613999999999995</v>
      </c>
      <c r="K33" s="56">
        <v>0.58241799999999999</v>
      </c>
      <c r="L33" s="56">
        <v>0.67969400000000002</v>
      </c>
      <c r="M33" s="64"/>
      <c r="N33" s="56">
        <v>0.67335999999999996</v>
      </c>
      <c r="O33" s="56">
        <v>0.65303</v>
      </c>
      <c r="P33" s="56">
        <v>0.66398699999999999</v>
      </c>
      <c r="Q33" s="56">
        <v>0.71010200000000001</v>
      </c>
      <c r="R33" s="56">
        <v>0.61886799999999997</v>
      </c>
      <c r="S33" s="56">
        <v>0.51547500000000002</v>
      </c>
      <c r="T33" s="56">
        <v>0.55679100000000004</v>
      </c>
      <c r="U33" s="56">
        <v>0.60195399999999999</v>
      </c>
      <c r="V33" s="112">
        <v>0.69158900000000001</v>
      </c>
      <c r="W33" s="64"/>
      <c r="X33" s="1">
        <v>747</v>
      </c>
      <c r="Y33" s="1">
        <v>660</v>
      </c>
      <c r="Z33" s="1">
        <v>622</v>
      </c>
      <c r="AA33" s="1">
        <v>683</v>
      </c>
      <c r="AB33" s="1">
        <v>795</v>
      </c>
      <c r="AC33" s="1">
        <v>937</v>
      </c>
      <c r="AD33" s="73">
        <v>1259</v>
      </c>
      <c r="AE33" s="73">
        <v>819</v>
      </c>
      <c r="AF33" s="110">
        <v>1177</v>
      </c>
      <c r="AG33" s="72"/>
    </row>
    <row r="34" spans="1:33" ht="18" customHeight="1" x14ac:dyDescent="0.25">
      <c r="A34" s="55" t="s">
        <v>61</v>
      </c>
      <c r="B34" s="72" t="s">
        <v>62</v>
      </c>
      <c r="C34" s="80" t="s">
        <v>226</v>
      </c>
      <c r="D34" s="56">
        <v>0.68091199999999996</v>
      </c>
      <c r="E34" s="56">
        <v>0.664516</v>
      </c>
      <c r="F34" s="56">
        <v>0.64988699999999999</v>
      </c>
      <c r="G34" s="56">
        <v>0.65137699999999998</v>
      </c>
      <c r="H34" s="56">
        <v>0.65167900000000001</v>
      </c>
      <c r="I34" s="56">
        <v>0.64288999999999996</v>
      </c>
      <c r="J34" s="56">
        <v>0.63334299999999999</v>
      </c>
      <c r="K34" s="56">
        <v>0.66857200000000006</v>
      </c>
      <c r="L34" s="56">
        <v>0.653559</v>
      </c>
      <c r="M34" s="64"/>
      <c r="N34" s="56">
        <v>0.80717399999999995</v>
      </c>
      <c r="O34" s="56">
        <v>0.80146600000000001</v>
      </c>
      <c r="P34" s="56">
        <v>0.78946099999999997</v>
      </c>
      <c r="Q34" s="56">
        <v>0.79988099999999995</v>
      </c>
      <c r="R34" s="56">
        <v>0.79617000000000004</v>
      </c>
      <c r="S34" s="56">
        <v>0.79598199999999997</v>
      </c>
      <c r="T34" s="56">
        <v>0.76750600000000002</v>
      </c>
      <c r="U34" s="56">
        <v>0.78136799999999995</v>
      </c>
      <c r="V34" s="112">
        <v>0.77068700000000001</v>
      </c>
      <c r="W34" s="64"/>
      <c r="X34" s="1">
        <v>131227</v>
      </c>
      <c r="Y34" s="1">
        <v>136108</v>
      </c>
      <c r="Z34" s="1">
        <v>138644</v>
      </c>
      <c r="AA34" s="1">
        <v>139942</v>
      </c>
      <c r="AB34" s="1">
        <v>144915</v>
      </c>
      <c r="AC34" s="1">
        <v>151575</v>
      </c>
      <c r="AD34" s="73">
        <v>155944</v>
      </c>
      <c r="AE34" s="73">
        <v>129286</v>
      </c>
      <c r="AF34" s="110">
        <v>143049</v>
      </c>
      <c r="AG34" s="72"/>
    </row>
    <row r="35" spans="1:33" ht="18" customHeight="1" x14ac:dyDescent="0.25">
      <c r="A35" s="55"/>
      <c r="B35" s="55"/>
      <c r="C35" s="80" t="s">
        <v>227</v>
      </c>
      <c r="D35" s="56">
        <v>0.53150200000000003</v>
      </c>
      <c r="E35" s="56">
        <v>0.50322</v>
      </c>
      <c r="F35" s="56">
        <v>0.49983499999999997</v>
      </c>
      <c r="G35" s="56">
        <v>0.51008299999999995</v>
      </c>
      <c r="H35" s="56">
        <v>0.53461400000000003</v>
      </c>
      <c r="I35" s="56">
        <v>0.55157100000000003</v>
      </c>
      <c r="J35" s="56">
        <v>0.499278</v>
      </c>
      <c r="K35" s="56">
        <v>0.53922700000000001</v>
      </c>
      <c r="L35" s="56">
        <v>0.53405100000000005</v>
      </c>
      <c r="M35" s="64"/>
      <c r="N35" s="56">
        <v>0.56824699999999995</v>
      </c>
      <c r="O35" s="56">
        <v>0.53809499999999999</v>
      </c>
      <c r="P35" s="56">
        <v>0.53281699999999999</v>
      </c>
      <c r="Q35" s="56">
        <v>0.55172100000000002</v>
      </c>
      <c r="R35" s="56">
        <v>0.57370900000000002</v>
      </c>
      <c r="S35" s="56">
        <v>0.588036</v>
      </c>
      <c r="T35" s="56">
        <v>0.52588199999999996</v>
      </c>
      <c r="U35" s="56">
        <v>0.565415</v>
      </c>
      <c r="V35" s="112">
        <v>0.55991999999999997</v>
      </c>
      <c r="W35" s="64"/>
      <c r="X35" s="1">
        <v>11539</v>
      </c>
      <c r="Y35" s="1">
        <v>11957</v>
      </c>
      <c r="Z35" s="1">
        <v>12128</v>
      </c>
      <c r="AA35" s="1">
        <v>11504</v>
      </c>
      <c r="AB35" s="1">
        <v>11715</v>
      </c>
      <c r="AC35" s="1">
        <v>13273</v>
      </c>
      <c r="AD35" s="73">
        <v>9698</v>
      </c>
      <c r="AE35" s="73">
        <v>9241</v>
      </c>
      <c r="AF35" s="110">
        <v>9471</v>
      </c>
      <c r="AG35" s="72"/>
    </row>
    <row r="36" spans="1:33" ht="18" customHeight="1" x14ac:dyDescent="0.25">
      <c r="A36" s="55"/>
      <c r="B36" s="55"/>
      <c r="C36" s="80" t="s">
        <v>228</v>
      </c>
      <c r="D36" s="56">
        <v>0.52709799999999996</v>
      </c>
      <c r="E36" s="56">
        <v>0.51254</v>
      </c>
      <c r="F36" s="56">
        <v>0.50776900000000003</v>
      </c>
      <c r="G36" s="56">
        <v>0.51270800000000005</v>
      </c>
      <c r="H36" s="56">
        <v>0.52658000000000005</v>
      </c>
      <c r="I36" s="56">
        <v>0.52975300000000003</v>
      </c>
      <c r="J36" s="56">
        <v>0.483906</v>
      </c>
      <c r="K36" s="56">
        <v>0.53156099999999995</v>
      </c>
      <c r="L36" s="56">
        <v>0.55259100000000005</v>
      </c>
      <c r="M36" s="64"/>
      <c r="N36" s="56">
        <v>0.55857000000000001</v>
      </c>
      <c r="O36" s="56">
        <v>0.54285899999999998</v>
      </c>
      <c r="P36" s="56">
        <v>0.53670099999999998</v>
      </c>
      <c r="Q36" s="56">
        <v>0.54003400000000001</v>
      </c>
      <c r="R36" s="56">
        <v>0.55243500000000001</v>
      </c>
      <c r="S36" s="56">
        <v>0.55445500000000003</v>
      </c>
      <c r="T36" s="56">
        <v>0.50622800000000001</v>
      </c>
      <c r="U36" s="56">
        <v>0.55036099999999999</v>
      </c>
      <c r="V36" s="112">
        <v>0.57195200000000002</v>
      </c>
      <c r="W36" s="64"/>
      <c r="X36" s="1">
        <v>36128</v>
      </c>
      <c r="Y36" s="1">
        <v>36643</v>
      </c>
      <c r="Z36" s="1">
        <v>30762</v>
      </c>
      <c r="AA36" s="1">
        <v>27739</v>
      </c>
      <c r="AB36" s="1">
        <v>25527</v>
      </c>
      <c r="AC36" s="1">
        <v>25544</v>
      </c>
      <c r="AD36" s="73">
        <v>21996</v>
      </c>
      <c r="AE36" s="73">
        <v>12341</v>
      </c>
      <c r="AF36" s="110">
        <v>12293</v>
      </c>
      <c r="AG36" s="72"/>
    </row>
    <row r="37" spans="1:33" ht="18" customHeight="1" x14ac:dyDescent="0.25">
      <c r="A37" s="55" t="s">
        <v>63</v>
      </c>
      <c r="B37" s="72" t="s">
        <v>64</v>
      </c>
      <c r="C37" s="80" t="s">
        <v>226</v>
      </c>
      <c r="D37" s="56">
        <v>0.67350200000000005</v>
      </c>
      <c r="E37" s="56">
        <v>0.65648700000000004</v>
      </c>
      <c r="F37" s="56">
        <v>0.66047999999999996</v>
      </c>
      <c r="G37" s="56">
        <v>0.67391400000000001</v>
      </c>
      <c r="H37" s="56">
        <v>0.68779199999999996</v>
      </c>
      <c r="I37" s="56">
        <v>0.68562699999999999</v>
      </c>
      <c r="J37" s="56">
        <v>0.67807700000000004</v>
      </c>
      <c r="K37" s="56">
        <v>0.63173199999999996</v>
      </c>
      <c r="L37" s="56">
        <v>0.64362399999999997</v>
      </c>
      <c r="M37" s="64"/>
      <c r="N37" s="56">
        <v>0.80998099999999995</v>
      </c>
      <c r="O37" s="56">
        <v>0.79634700000000003</v>
      </c>
      <c r="P37" s="56">
        <v>0.805203</v>
      </c>
      <c r="Q37" s="56">
        <v>0.81533500000000003</v>
      </c>
      <c r="R37" s="56">
        <v>0.82405600000000001</v>
      </c>
      <c r="S37" s="56">
        <v>0.826179</v>
      </c>
      <c r="T37" s="56">
        <v>0.81854499999999997</v>
      </c>
      <c r="U37" s="56">
        <v>0.79945100000000002</v>
      </c>
      <c r="V37" s="112">
        <v>0.80106599999999994</v>
      </c>
      <c r="W37" s="64"/>
      <c r="X37" s="1">
        <v>61057</v>
      </c>
      <c r="Y37" s="1">
        <v>64443</v>
      </c>
      <c r="Z37" s="1">
        <v>62768</v>
      </c>
      <c r="AA37" s="1">
        <v>61950</v>
      </c>
      <c r="AB37" s="1">
        <v>67186</v>
      </c>
      <c r="AC37" s="1">
        <v>68864</v>
      </c>
      <c r="AD37" s="73">
        <v>74145</v>
      </c>
      <c r="AE37" s="73">
        <v>88452</v>
      </c>
      <c r="AF37" s="110">
        <v>84279</v>
      </c>
      <c r="AG37" s="72"/>
    </row>
    <row r="38" spans="1:33" ht="18" customHeight="1" x14ac:dyDescent="0.25">
      <c r="A38" s="55"/>
      <c r="B38" s="55"/>
      <c r="C38" s="80" t="s">
        <v>227</v>
      </c>
      <c r="D38" s="56">
        <v>0.46840999999999999</v>
      </c>
      <c r="E38" s="56">
        <v>0.43888100000000002</v>
      </c>
      <c r="F38" s="56">
        <v>0.469416</v>
      </c>
      <c r="G38" s="56">
        <v>0.47723700000000002</v>
      </c>
      <c r="H38" s="56">
        <v>0.531636</v>
      </c>
      <c r="I38" s="56">
        <v>0.54146099999999997</v>
      </c>
      <c r="J38" s="56">
        <v>0.51533300000000004</v>
      </c>
      <c r="K38" s="56">
        <v>0.54200400000000004</v>
      </c>
      <c r="L38" s="56">
        <v>0.53408299999999997</v>
      </c>
      <c r="M38" s="64"/>
      <c r="N38" s="56">
        <v>0.52088500000000004</v>
      </c>
      <c r="O38" s="56">
        <v>0.48928300000000002</v>
      </c>
      <c r="P38" s="56">
        <v>0.51663700000000001</v>
      </c>
      <c r="Q38" s="56">
        <v>0.52007199999999998</v>
      </c>
      <c r="R38" s="56">
        <v>0.57394699999999998</v>
      </c>
      <c r="S38" s="56">
        <v>0.58539399999999997</v>
      </c>
      <c r="T38" s="56">
        <v>0.55993999999999999</v>
      </c>
      <c r="U38" s="56">
        <v>0.58358200000000005</v>
      </c>
      <c r="V38" s="112">
        <v>0.58561700000000005</v>
      </c>
      <c r="W38" s="64"/>
      <c r="X38" s="1">
        <v>5698</v>
      </c>
      <c r="Y38" s="1">
        <v>5972</v>
      </c>
      <c r="Z38" s="1">
        <v>5019</v>
      </c>
      <c r="AA38" s="1">
        <v>4459</v>
      </c>
      <c r="AB38" s="1">
        <v>5105</v>
      </c>
      <c r="AC38" s="1">
        <v>5258</v>
      </c>
      <c r="AD38" s="73">
        <v>4663</v>
      </c>
      <c r="AE38" s="73">
        <v>4690</v>
      </c>
      <c r="AF38" s="110">
        <v>4269</v>
      </c>
      <c r="AG38" s="72"/>
    </row>
    <row r="39" spans="1:33" ht="18" customHeight="1" x14ac:dyDescent="0.25">
      <c r="A39" s="55"/>
      <c r="B39" s="55"/>
      <c r="C39" s="80" t="s">
        <v>228</v>
      </c>
      <c r="D39" s="56">
        <v>0.565137</v>
      </c>
      <c r="E39" s="56">
        <v>0.53123500000000001</v>
      </c>
      <c r="F39" s="56">
        <v>0.533806</v>
      </c>
      <c r="G39" s="56">
        <v>0.55755900000000003</v>
      </c>
      <c r="H39" s="56">
        <v>0.57496400000000003</v>
      </c>
      <c r="I39" s="56">
        <v>0.59066799999999997</v>
      </c>
      <c r="J39" s="56">
        <v>0.585318</v>
      </c>
      <c r="K39" s="56">
        <v>0.63000199999999995</v>
      </c>
      <c r="L39" s="56">
        <v>0.638347</v>
      </c>
      <c r="M39" s="64"/>
      <c r="N39" s="56">
        <v>0.60358999999999996</v>
      </c>
      <c r="O39" s="56">
        <v>0.56707399999999997</v>
      </c>
      <c r="P39" s="56">
        <v>0.57422799999999996</v>
      </c>
      <c r="Q39" s="56">
        <v>0.59338299999999999</v>
      </c>
      <c r="R39" s="56">
        <v>0.60938400000000004</v>
      </c>
      <c r="S39" s="56">
        <v>0.62268999999999997</v>
      </c>
      <c r="T39" s="56">
        <v>0.61448700000000001</v>
      </c>
      <c r="U39" s="56">
        <v>0.65573800000000004</v>
      </c>
      <c r="V39" s="112">
        <v>0.66788999999999998</v>
      </c>
      <c r="W39" s="64"/>
      <c r="X39" s="1">
        <v>21117</v>
      </c>
      <c r="Y39" s="1">
        <v>19225</v>
      </c>
      <c r="Z39" s="1">
        <v>13829</v>
      </c>
      <c r="AA39" s="1">
        <v>12422</v>
      </c>
      <c r="AB39" s="1">
        <v>11679</v>
      </c>
      <c r="AC39" s="1">
        <v>10930</v>
      </c>
      <c r="AD39" s="73">
        <v>10285</v>
      </c>
      <c r="AE39" s="73">
        <v>5673</v>
      </c>
      <c r="AF39" s="110">
        <v>5179</v>
      </c>
      <c r="AG39" s="72"/>
    </row>
    <row r="40" spans="1:33" ht="18" customHeight="1" x14ac:dyDescent="0.25">
      <c r="A40" s="55" t="s">
        <v>65</v>
      </c>
      <c r="B40" s="72" t="s">
        <v>66</v>
      </c>
      <c r="C40" s="80" t="s">
        <v>226</v>
      </c>
      <c r="D40" s="56">
        <v>0.61207299999999998</v>
      </c>
      <c r="E40" s="56">
        <v>0.61770400000000003</v>
      </c>
      <c r="F40" s="56">
        <v>0.63880000000000003</v>
      </c>
      <c r="G40" s="56">
        <v>0.61565199999999998</v>
      </c>
      <c r="H40" s="56">
        <v>0.59046500000000002</v>
      </c>
      <c r="I40" s="56">
        <v>0.58761099999999999</v>
      </c>
      <c r="J40" s="56">
        <v>0.56021500000000002</v>
      </c>
      <c r="K40" s="56">
        <v>0.57324799999999998</v>
      </c>
      <c r="L40" s="56">
        <v>0.55194900000000002</v>
      </c>
      <c r="M40" s="64"/>
      <c r="N40" s="56">
        <v>0.73057899999999998</v>
      </c>
      <c r="O40" s="56">
        <v>0.722001</v>
      </c>
      <c r="P40" s="56">
        <v>0.74379099999999998</v>
      </c>
      <c r="Q40" s="56">
        <v>0.72894400000000004</v>
      </c>
      <c r="R40" s="56">
        <v>0.72769600000000001</v>
      </c>
      <c r="S40" s="56">
        <v>0.720383</v>
      </c>
      <c r="T40" s="56">
        <v>0.71720899999999999</v>
      </c>
      <c r="U40" s="56">
        <v>0.71125400000000005</v>
      </c>
      <c r="V40" s="112">
        <v>0.69727499999999998</v>
      </c>
      <c r="W40" s="64"/>
      <c r="X40" s="1">
        <v>8084</v>
      </c>
      <c r="Y40" s="1">
        <v>7795</v>
      </c>
      <c r="Z40" s="1">
        <v>8134</v>
      </c>
      <c r="AA40" s="1">
        <v>8050</v>
      </c>
      <c r="AB40" s="1">
        <v>8810</v>
      </c>
      <c r="AC40" s="1">
        <v>8669</v>
      </c>
      <c r="AD40" s="73">
        <v>8943</v>
      </c>
      <c r="AE40" s="73">
        <v>7775</v>
      </c>
      <c r="AF40" s="110">
        <v>9028</v>
      </c>
      <c r="AG40" s="72"/>
    </row>
    <row r="41" spans="1:33" ht="18" customHeight="1" x14ac:dyDescent="0.25">
      <c r="A41" s="55"/>
      <c r="B41" s="55"/>
      <c r="C41" s="80" t="s">
        <v>227</v>
      </c>
      <c r="D41" s="56">
        <v>0.47810200000000003</v>
      </c>
      <c r="E41" s="56">
        <v>0.49418600000000001</v>
      </c>
      <c r="F41" s="56">
        <v>0.47741899999999998</v>
      </c>
      <c r="G41" s="56">
        <v>0.48682399999999998</v>
      </c>
      <c r="H41" s="56">
        <v>0.48998000000000003</v>
      </c>
      <c r="I41" s="56">
        <v>0.45975700000000003</v>
      </c>
      <c r="J41" s="56">
        <v>0.449239</v>
      </c>
      <c r="K41" s="56">
        <v>0.46279799999999999</v>
      </c>
      <c r="L41" s="56">
        <v>0.381797</v>
      </c>
      <c r="M41" s="64"/>
      <c r="N41" s="56">
        <v>0.53041400000000005</v>
      </c>
      <c r="O41" s="56">
        <v>0.53139499999999995</v>
      </c>
      <c r="P41" s="56">
        <v>0.52516099999999999</v>
      </c>
      <c r="Q41" s="56">
        <v>0.54368899999999998</v>
      </c>
      <c r="R41" s="56">
        <v>0.54208400000000001</v>
      </c>
      <c r="S41" s="56">
        <v>0.51157699999999995</v>
      </c>
      <c r="T41" s="56">
        <v>0.49111700000000003</v>
      </c>
      <c r="U41" s="56">
        <v>0.51934499999999995</v>
      </c>
      <c r="V41" s="112">
        <v>0.42907800000000001</v>
      </c>
      <c r="W41" s="64"/>
      <c r="X41" s="1">
        <v>822</v>
      </c>
      <c r="Y41" s="1">
        <v>860</v>
      </c>
      <c r="Z41" s="1">
        <v>775</v>
      </c>
      <c r="AA41" s="1">
        <v>721</v>
      </c>
      <c r="AB41" s="1">
        <v>998</v>
      </c>
      <c r="AC41" s="1">
        <v>907</v>
      </c>
      <c r="AD41" s="73">
        <v>788</v>
      </c>
      <c r="AE41" s="73">
        <v>672</v>
      </c>
      <c r="AF41" s="110">
        <v>846</v>
      </c>
      <c r="AG41" s="72"/>
    </row>
    <row r="42" spans="1:33" ht="18" customHeight="1" x14ac:dyDescent="0.25">
      <c r="A42" s="55"/>
      <c r="B42" s="55"/>
      <c r="C42" s="80" t="s">
        <v>228</v>
      </c>
      <c r="D42" s="56">
        <v>0.51105299999999998</v>
      </c>
      <c r="E42" s="56">
        <v>0.533169</v>
      </c>
      <c r="F42" s="56">
        <v>0.525231</v>
      </c>
      <c r="G42" s="56">
        <v>0.50649999999999995</v>
      </c>
      <c r="H42" s="56">
        <v>0.52622500000000005</v>
      </c>
      <c r="I42" s="56">
        <v>0.54456499999999997</v>
      </c>
      <c r="J42" s="56">
        <v>0.52860200000000002</v>
      </c>
      <c r="K42" s="56">
        <v>0.52038600000000002</v>
      </c>
      <c r="L42" s="56">
        <v>0.47912500000000002</v>
      </c>
      <c r="M42" s="64"/>
      <c r="N42" s="56">
        <v>0.56480300000000006</v>
      </c>
      <c r="O42" s="56">
        <v>0.57189900000000005</v>
      </c>
      <c r="P42" s="56">
        <v>0.57233000000000001</v>
      </c>
      <c r="Q42" s="56">
        <v>0.55031300000000005</v>
      </c>
      <c r="R42" s="56">
        <v>0.56480300000000006</v>
      </c>
      <c r="S42" s="56">
        <v>0.58423499999999995</v>
      </c>
      <c r="T42" s="56">
        <v>0.57203400000000004</v>
      </c>
      <c r="U42" s="56">
        <v>0.55042899999999995</v>
      </c>
      <c r="V42" s="112">
        <v>0.51789300000000005</v>
      </c>
      <c r="W42" s="64"/>
      <c r="X42" s="1">
        <v>2307</v>
      </c>
      <c r="Y42" s="1">
        <v>2427</v>
      </c>
      <c r="Z42" s="1">
        <v>2378</v>
      </c>
      <c r="AA42" s="1">
        <v>2077</v>
      </c>
      <c r="AB42" s="1">
        <v>2307</v>
      </c>
      <c r="AC42" s="1">
        <v>1941</v>
      </c>
      <c r="AD42" s="73">
        <v>1888</v>
      </c>
      <c r="AE42" s="73">
        <v>932</v>
      </c>
      <c r="AF42" s="110">
        <v>1006</v>
      </c>
      <c r="AG42" s="72"/>
    </row>
    <row r="43" spans="1:33" ht="18" customHeight="1" x14ac:dyDescent="0.25">
      <c r="A43" s="55" t="s">
        <v>67</v>
      </c>
      <c r="B43" s="72" t="s">
        <v>68</v>
      </c>
      <c r="C43" s="80" t="s">
        <v>226</v>
      </c>
      <c r="D43" s="56">
        <v>0.58696700000000002</v>
      </c>
      <c r="E43" s="56">
        <v>0.58749700000000005</v>
      </c>
      <c r="F43" s="56">
        <v>0.57276099999999996</v>
      </c>
      <c r="G43" s="56">
        <v>0.594171</v>
      </c>
      <c r="H43" s="56">
        <v>0.57997699999999996</v>
      </c>
      <c r="I43" s="56">
        <v>0.586422</v>
      </c>
      <c r="J43" s="56">
        <v>0.63261000000000001</v>
      </c>
      <c r="K43" s="56">
        <v>0.63636999999999999</v>
      </c>
      <c r="L43" s="56">
        <v>0.62794300000000003</v>
      </c>
      <c r="M43" s="64"/>
      <c r="N43" s="56">
        <v>0.78868899999999997</v>
      </c>
      <c r="O43" s="56">
        <v>0.78658700000000004</v>
      </c>
      <c r="P43" s="56">
        <v>0.77547299999999997</v>
      </c>
      <c r="Q43" s="56">
        <v>0.79317499999999996</v>
      </c>
      <c r="R43" s="56">
        <v>0.78589699999999996</v>
      </c>
      <c r="S43" s="56">
        <v>0.78867900000000002</v>
      </c>
      <c r="T43" s="56">
        <v>0.789107</v>
      </c>
      <c r="U43" s="56">
        <v>0.79015599999999997</v>
      </c>
      <c r="V43" s="112">
        <v>0.77878800000000004</v>
      </c>
      <c r="W43" s="64"/>
      <c r="X43" s="1">
        <v>44011</v>
      </c>
      <c r="Y43" s="1">
        <v>44613</v>
      </c>
      <c r="Z43" s="1">
        <v>43732</v>
      </c>
      <c r="AA43" s="1">
        <v>42577</v>
      </c>
      <c r="AB43" s="1">
        <v>48145</v>
      </c>
      <c r="AC43" s="1">
        <v>48651</v>
      </c>
      <c r="AD43" s="73">
        <v>43790</v>
      </c>
      <c r="AE43" s="73">
        <v>45186</v>
      </c>
      <c r="AF43" s="110">
        <v>46173</v>
      </c>
      <c r="AG43" s="72"/>
    </row>
    <row r="44" spans="1:33" ht="18" customHeight="1" x14ac:dyDescent="0.25">
      <c r="A44" s="55"/>
      <c r="B44" s="55"/>
      <c r="C44" s="80" t="s">
        <v>227</v>
      </c>
      <c r="D44" s="56">
        <v>0.49148399999999998</v>
      </c>
      <c r="E44" s="56">
        <v>0.47611300000000001</v>
      </c>
      <c r="F44" s="56">
        <v>0.44248799999999999</v>
      </c>
      <c r="G44" s="56">
        <v>0.50803299999999996</v>
      </c>
      <c r="H44" s="56">
        <v>0.47229399999999999</v>
      </c>
      <c r="I44" s="56">
        <v>0.50723300000000004</v>
      </c>
      <c r="J44" s="56">
        <v>0.51820100000000002</v>
      </c>
      <c r="K44" s="56">
        <v>0.50817000000000001</v>
      </c>
      <c r="L44" s="56">
        <v>0.53547299999999998</v>
      </c>
      <c r="M44" s="64"/>
      <c r="N44" s="56">
        <v>0.53446899999999997</v>
      </c>
      <c r="O44" s="56">
        <v>0.51902800000000004</v>
      </c>
      <c r="P44" s="56">
        <v>0.48969699999999999</v>
      </c>
      <c r="Q44" s="56">
        <v>0.55145500000000003</v>
      </c>
      <c r="R44" s="56">
        <v>0.534632</v>
      </c>
      <c r="S44" s="56">
        <v>0.55949599999999999</v>
      </c>
      <c r="T44" s="56">
        <v>0.55246300000000004</v>
      </c>
      <c r="U44" s="56">
        <v>0.54466199999999998</v>
      </c>
      <c r="V44" s="112">
        <v>0.57263500000000001</v>
      </c>
      <c r="W44" s="64"/>
      <c r="X44" s="1">
        <v>2466</v>
      </c>
      <c r="Y44" s="1">
        <v>2470</v>
      </c>
      <c r="Z44" s="1">
        <v>2669</v>
      </c>
      <c r="AA44" s="1">
        <v>2303</v>
      </c>
      <c r="AB44" s="1">
        <v>2310</v>
      </c>
      <c r="AC44" s="1">
        <v>2143</v>
      </c>
      <c r="AD44" s="73">
        <v>1868</v>
      </c>
      <c r="AE44" s="73">
        <v>1836</v>
      </c>
      <c r="AF44" s="110">
        <v>1776</v>
      </c>
      <c r="AG44" s="72"/>
    </row>
    <row r="45" spans="1:33" ht="18" customHeight="1" x14ac:dyDescent="0.25">
      <c r="A45" s="55"/>
      <c r="B45" s="55"/>
      <c r="C45" s="80" t="s">
        <v>228</v>
      </c>
      <c r="D45" s="56">
        <v>0.53705800000000004</v>
      </c>
      <c r="E45" s="56">
        <v>0.52432699999999999</v>
      </c>
      <c r="F45" s="56">
        <v>0.50253199999999998</v>
      </c>
      <c r="G45" s="56">
        <v>0.49735800000000002</v>
      </c>
      <c r="H45" s="56">
        <v>0.50425699999999996</v>
      </c>
      <c r="I45" s="56">
        <v>0.53052100000000002</v>
      </c>
      <c r="J45" s="56">
        <v>0.53878099999999995</v>
      </c>
      <c r="K45" s="56">
        <v>0.51149199999999995</v>
      </c>
      <c r="L45" s="56">
        <v>0.563554</v>
      </c>
      <c r="M45" s="64"/>
      <c r="N45" s="56">
        <v>0.56966899999999998</v>
      </c>
      <c r="O45" s="56">
        <v>0.55933299999999997</v>
      </c>
      <c r="P45" s="56">
        <v>0.54071400000000003</v>
      </c>
      <c r="Q45" s="56">
        <v>0.53616200000000003</v>
      </c>
      <c r="R45" s="56">
        <v>0.53831600000000002</v>
      </c>
      <c r="S45" s="56">
        <v>0.56641699999999995</v>
      </c>
      <c r="T45" s="56">
        <v>0.56348100000000001</v>
      </c>
      <c r="U45" s="56">
        <v>0.54241499999999998</v>
      </c>
      <c r="V45" s="112">
        <v>0.58769899999999997</v>
      </c>
      <c r="W45" s="64"/>
      <c r="X45" s="1">
        <v>8770</v>
      </c>
      <c r="Y45" s="1">
        <v>7913</v>
      </c>
      <c r="Z45" s="1">
        <v>7307</v>
      </c>
      <c r="AA45" s="1">
        <v>6056</v>
      </c>
      <c r="AB45" s="1">
        <v>5285</v>
      </c>
      <c r="AC45" s="1">
        <v>4931</v>
      </c>
      <c r="AD45" s="73">
        <v>4332</v>
      </c>
      <c r="AE45" s="73">
        <v>2393</v>
      </c>
      <c r="AF45" s="110">
        <v>2195</v>
      </c>
      <c r="AG45" s="72"/>
    </row>
    <row r="46" spans="1:33" ht="18" customHeight="1" x14ac:dyDescent="0.25">
      <c r="A46" s="55" t="s">
        <v>69</v>
      </c>
      <c r="B46" s="72" t="s">
        <v>70</v>
      </c>
      <c r="C46" s="80" t="s">
        <v>226</v>
      </c>
      <c r="D46" s="56">
        <v>0.52904499999999999</v>
      </c>
      <c r="E46" s="56">
        <v>0.54877900000000002</v>
      </c>
      <c r="F46" s="56">
        <v>0.490172</v>
      </c>
      <c r="G46" s="56">
        <v>0.45755899999999999</v>
      </c>
      <c r="H46" s="56">
        <v>0.51356900000000005</v>
      </c>
      <c r="I46" s="56">
        <v>0.50505500000000003</v>
      </c>
      <c r="J46" s="56">
        <v>0.468107</v>
      </c>
      <c r="K46" s="56">
        <v>0.49188700000000002</v>
      </c>
      <c r="L46" s="56">
        <v>0.48683500000000002</v>
      </c>
      <c r="M46" s="64"/>
      <c r="N46" s="56">
        <v>0.67878499999999997</v>
      </c>
      <c r="O46" s="56">
        <v>0.68572299999999997</v>
      </c>
      <c r="P46" s="56">
        <v>0.66689200000000004</v>
      </c>
      <c r="Q46" s="56">
        <v>0.61686200000000002</v>
      </c>
      <c r="R46" s="56">
        <v>0.65562699999999996</v>
      </c>
      <c r="S46" s="56">
        <v>0.66623600000000005</v>
      </c>
      <c r="T46" s="56">
        <v>0.64835100000000001</v>
      </c>
      <c r="U46" s="56">
        <v>0.62249900000000002</v>
      </c>
      <c r="V46" s="112">
        <v>0.61686700000000005</v>
      </c>
      <c r="W46" s="64"/>
      <c r="X46" s="1">
        <v>15734</v>
      </c>
      <c r="Y46" s="1">
        <v>15970</v>
      </c>
      <c r="Z46" s="1">
        <v>16280</v>
      </c>
      <c r="AA46" s="1">
        <v>17495</v>
      </c>
      <c r="AB46" s="1">
        <v>15550</v>
      </c>
      <c r="AC46" s="1">
        <v>17012</v>
      </c>
      <c r="AD46" s="73">
        <v>18891</v>
      </c>
      <c r="AE46" s="73">
        <v>17441</v>
      </c>
      <c r="AF46" s="110">
        <v>19826</v>
      </c>
      <c r="AG46" s="72"/>
    </row>
    <row r="47" spans="1:33" ht="18" customHeight="1" x14ac:dyDescent="0.25">
      <c r="A47" s="55"/>
      <c r="B47" s="55"/>
      <c r="C47" s="80" t="s">
        <v>227</v>
      </c>
      <c r="D47" s="56">
        <v>0.52787799999999996</v>
      </c>
      <c r="E47" s="56">
        <v>0.50729199999999997</v>
      </c>
      <c r="F47" s="56">
        <v>0.41228100000000001</v>
      </c>
      <c r="G47" s="56">
        <v>0.41402899999999998</v>
      </c>
      <c r="H47" s="56">
        <v>0.45150899999999999</v>
      </c>
      <c r="I47" s="56">
        <v>0.613757</v>
      </c>
      <c r="J47" s="56">
        <v>0.59941</v>
      </c>
      <c r="K47" s="56">
        <v>0.60592699999999999</v>
      </c>
      <c r="L47" s="56">
        <v>0.60926800000000003</v>
      </c>
      <c r="M47" s="64"/>
      <c r="N47" s="56">
        <v>0.57349700000000003</v>
      </c>
      <c r="O47" s="56">
        <v>0.55865600000000004</v>
      </c>
      <c r="P47" s="56">
        <v>0.54655900000000002</v>
      </c>
      <c r="Q47" s="56">
        <v>0.53072600000000003</v>
      </c>
      <c r="R47" s="56">
        <v>0.49004500000000001</v>
      </c>
      <c r="S47" s="56">
        <v>0.69418000000000002</v>
      </c>
      <c r="T47" s="56">
        <v>0.64483800000000002</v>
      </c>
      <c r="U47" s="56">
        <v>0.64943300000000004</v>
      </c>
      <c r="V47" s="112">
        <v>0.65560799999999997</v>
      </c>
      <c r="W47" s="64"/>
      <c r="X47" s="1">
        <v>1381</v>
      </c>
      <c r="Y47" s="1">
        <v>1577</v>
      </c>
      <c r="Z47" s="1">
        <v>1482</v>
      </c>
      <c r="AA47" s="1">
        <v>1611</v>
      </c>
      <c r="AB47" s="1">
        <v>1557</v>
      </c>
      <c r="AC47" s="1">
        <v>1890</v>
      </c>
      <c r="AD47" s="73">
        <v>1695</v>
      </c>
      <c r="AE47" s="73">
        <v>1586</v>
      </c>
      <c r="AF47" s="110">
        <v>1899</v>
      </c>
      <c r="AG47" s="72"/>
    </row>
    <row r="48" spans="1:33" ht="18" customHeight="1" x14ac:dyDescent="0.25">
      <c r="A48" s="55"/>
      <c r="B48" s="55"/>
      <c r="C48" s="80" t="s">
        <v>228</v>
      </c>
      <c r="D48" s="56">
        <v>0.56147199999999997</v>
      </c>
      <c r="E48" s="56">
        <v>0.55568200000000001</v>
      </c>
      <c r="F48" s="56">
        <v>0.397926</v>
      </c>
      <c r="G48" s="56">
        <v>0.41934100000000002</v>
      </c>
      <c r="H48" s="56">
        <v>0.43019499999999999</v>
      </c>
      <c r="I48" s="56">
        <v>0.58321699999999999</v>
      </c>
      <c r="J48" s="56">
        <v>0.62434199999999995</v>
      </c>
      <c r="K48" s="56">
        <v>0.59170100000000003</v>
      </c>
      <c r="L48" s="56">
        <v>0.591696</v>
      </c>
      <c r="M48" s="64"/>
      <c r="N48" s="56">
        <v>0.59697199999999995</v>
      </c>
      <c r="O48" s="56">
        <v>0.58551600000000004</v>
      </c>
      <c r="P48" s="56">
        <v>0.57374099999999995</v>
      </c>
      <c r="Q48" s="56">
        <v>0.54877500000000001</v>
      </c>
      <c r="R48" s="56">
        <v>0.44814500000000002</v>
      </c>
      <c r="S48" s="56">
        <v>0.61427900000000002</v>
      </c>
      <c r="T48" s="56">
        <v>0.64695000000000003</v>
      </c>
      <c r="U48" s="56">
        <v>0.60553299999999999</v>
      </c>
      <c r="V48" s="112">
        <v>0.60603099999999999</v>
      </c>
      <c r="W48" s="64"/>
      <c r="X48" s="1">
        <v>3831</v>
      </c>
      <c r="Y48" s="1">
        <v>4391</v>
      </c>
      <c r="Z48" s="1">
        <v>3953</v>
      </c>
      <c r="AA48" s="1">
        <v>4736</v>
      </c>
      <c r="AB48" s="1">
        <v>5014</v>
      </c>
      <c r="AC48" s="1">
        <v>2157</v>
      </c>
      <c r="AD48" s="73">
        <v>3229</v>
      </c>
      <c r="AE48" s="73">
        <v>1952</v>
      </c>
      <c r="AF48" s="110">
        <v>2023</v>
      </c>
      <c r="AG48" s="72"/>
    </row>
    <row r="49" spans="1:33" ht="18" customHeight="1" x14ac:dyDescent="0.25">
      <c r="A49" s="55" t="s">
        <v>71</v>
      </c>
      <c r="B49" s="72" t="s">
        <v>72</v>
      </c>
      <c r="C49" s="80" t="s">
        <v>226</v>
      </c>
      <c r="D49" s="56">
        <v>0.62548899999999996</v>
      </c>
      <c r="E49" s="56">
        <v>0.62321300000000002</v>
      </c>
      <c r="F49" s="56">
        <v>0.60863599999999995</v>
      </c>
      <c r="G49" s="56">
        <v>0.61440300000000003</v>
      </c>
      <c r="H49" s="56">
        <v>0.62679499999999999</v>
      </c>
      <c r="I49" s="56">
        <v>0.622</v>
      </c>
      <c r="J49" s="56">
        <v>0.63292000000000004</v>
      </c>
      <c r="K49" s="56">
        <v>0.61953400000000003</v>
      </c>
      <c r="L49" s="56">
        <v>0.59702</v>
      </c>
      <c r="M49" s="64"/>
      <c r="N49" s="56">
        <v>0.76644299999999999</v>
      </c>
      <c r="O49" s="56">
        <v>0.76692700000000003</v>
      </c>
      <c r="P49" s="56">
        <v>0.75640399999999997</v>
      </c>
      <c r="Q49" s="56">
        <v>0.76627500000000004</v>
      </c>
      <c r="R49" s="56">
        <v>0.77649100000000004</v>
      </c>
      <c r="S49" s="56">
        <v>0.773281</v>
      </c>
      <c r="T49" s="56">
        <v>0.76890400000000003</v>
      </c>
      <c r="U49" s="56">
        <v>0.76190400000000003</v>
      </c>
      <c r="V49" s="112">
        <v>0.75023899999999999</v>
      </c>
      <c r="W49" s="64"/>
      <c r="X49" s="1">
        <v>116357</v>
      </c>
      <c r="Y49" s="1">
        <v>117122</v>
      </c>
      <c r="Z49" s="1">
        <v>117535</v>
      </c>
      <c r="AA49" s="1">
        <v>116881</v>
      </c>
      <c r="AB49" s="1">
        <v>117051</v>
      </c>
      <c r="AC49" s="1">
        <v>115328</v>
      </c>
      <c r="AD49" s="73">
        <v>105601</v>
      </c>
      <c r="AE49" s="73">
        <v>107087</v>
      </c>
      <c r="AF49" s="110">
        <v>112003</v>
      </c>
      <c r="AG49" s="72"/>
    </row>
    <row r="50" spans="1:33" ht="18" customHeight="1" x14ac:dyDescent="0.25">
      <c r="A50" s="55"/>
      <c r="B50" s="55"/>
      <c r="C50" s="80" t="s">
        <v>227</v>
      </c>
      <c r="D50" s="56">
        <v>0.47761900000000002</v>
      </c>
      <c r="E50" s="56">
        <v>0.51718600000000003</v>
      </c>
      <c r="F50" s="56">
        <v>0.49516700000000002</v>
      </c>
      <c r="G50" s="56">
        <v>0.49466700000000002</v>
      </c>
      <c r="H50" s="56">
        <v>0.52454800000000001</v>
      </c>
      <c r="I50" s="56">
        <v>0.558222</v>
      </c>
      <c r="J50" s="56">
        <v>0.56460999999999995</v>
      </c>
      <c r="K50" s="56">
        <v>0.56799100000000002</v>
      </c>
      <c r="L50" s="56">
        <v>0.56652100000000005</v>
      </c>
      <c r="M50" s="64"/>
      <c r="N50" s="56">
        <v>0.52272200000000002</v>
      </c>
      <c r="O50" s="56">
        <v>0.56301599999999996</v>
      </c>
      <c r="P50" s="56">
        <v>0.53870700000000005</v>
      </c>
      <c r="Q50" s="56">
        <v>0.56767199999999995</v>
      </c>
      <c r="R50" s="56">
        <v>0.57113400000000003</v>
      </c>
      <c r="S50" s="56">
        <v>0.59979700000000002</v>
      </c>
      <c r="T50" s="56">
        <v>0.593584</v>
      </c>
      <c r="U50" s="56">
        <v>0.59803700000000004</v>
      </c>
      <c r="V50" s="112">
        <v>0.59937499999999999</v>
      </c>
      <c r="W50" s="64"/>
      <c r="X50" s="1">
        <v>8802</v>
      </c>
      <c r="Y50" s="1">
        <v>11259</v>
      </c>
      <c r="Z50" s="1">
        <v>10657</v>
      </c>
      <c r="AA50" s="1">
        <v>10876</v>
      </c>
      <c r="AB50" s="1">
        <v>11162</v>
      </c>
      <c r="AC50" s="1">
        <v>11834</v>
      </c>
      <c r="AD50" s="73">
        <v>7731</v>
      </c>
      <c r="AE50" s="73">
        <v>8354</v>
      </c>
      <c r="AF50" s="110">
        <v>8005</v>
      </c>
      <c r="AG50" s="72"/>
    </row>
    <row r="51" spans="1:33" ht="18" customHeight="1" x14ac:dyDescent="0.25">
      <c r="A51" s="55"/>
      <c r="B51" s="55"/>
      <c r="C51" s="80" t="s">
        <v>228</v>
      </c>
      <c r="D51" s="56">
        <v>0.418159</v>
      </c>
      <c r="E51" s="56">
        <v>0.428232</v>
      </c>
      <c r="F51" s="56">
        <v>0.426201</v>
      </c>
      <c r="G51" s="56">
        <v>0.42236000000000001</v>
      </c>
      <c r="H51" s="56">
        <v>0.42926500000000001</v>
      </c>
      <c r="I51" s="56">
        <v>0.44770500000000002</v>
      </c>
      <c r="J51" s="56">
        <v>0.45846900000000002</v>
      </c>
      <c r="K51" s="56">
        <v>0.50689799999999996</v>
      </c>
      <c r="L51" s="56">
        <v>0.50935399999999997</v>
      </c>
      <c r="M51" s="64"/>
      <c r="N51" s="56">
        <v>0.45316400000000001</v>
      </c>
      <c r="O51" s="56">
        <v>0.46183600000000002</v>
      </c>
      <c r="P51" s="56">
        <v>0.46121499999999999</v>
      </c>
      <c r="Q51" s="56">
        <v>0.45631500000000003</v>
      </c>
      <c r="R51" s="56">
        <v>0.46327099999999999</v>
      </c>
      <c r="S51" s="56">
        <v>0.47820499999999999</v>
      </c>
      <c r="T51" s="56">
        <v>0.48088599999999998</v>
      </c>
      <c r="U51" s="56">
        <v>0.52772200000000002</v>
      </c>
      <c r="V51" s="112">
        <v>0.52850399999999997</v>
      </c>
      <c r="W51" s="64"/>
      <c r="X51" s="1">
        <v>37194</v>
      </c>
      <c r="Y51" s="1">
        <v>36186</v>
      </c>
      <c r="Z51" s="1">
        <v>32358</v>
      </c>
      <c r="AA51" s="1">
        <v>28980</v>
      </c>
      <c r="AB51" s="1">
        <v>26995</v>
      </c>
      <c r="AC51" s="1">
        <v>25901</v>
      </c>
      <c r="AD51" s="73">
        <v>18468</v>
      </c>
      <c r="AE51" s="73">
        <v>11525</v>
      </c>
      <c r="AF51" s="110">
        <v>11279</v>
      </c>
      <c r="AG51" s="72"/>
    </row>
    <row r="52" spans="1:33" ht="18" customHeight="1" x14ac:dyDescent="0.25">
      <c r="A52" s="55" t="s">
        <v>73</v>
      </c>
      <c r="B52" s="72" t="s">
        <v>74</v>
      </c>
      <c r="C52" s="80" t="s">
        <v>226</v>
      </c>
      <c r="D52" s="56">
        <v>0.52157200000000004</v>
      </c>
      <c r="E52" s="56">
        <v>0.61855099999999996</v>
      </c>
      <c r="F52" s="56">
        <v>0.63974500000000001</v>
      </c>
      <c r="G52" s="56">
        <v>0.65380499999999997</v>
      </c>
      <c r="H52" s="56">
        <v>0.63029500000000005</v>
      </c>
      <c r="I52" s="56">
        <v>0.61452600000000002</v>
      </c>
      <c r="J52" s="56">
        <v>0.67120299999999999</v>
      </c>
      <c r="K52" s="56">
        <v>0.65447299999999997</v>
      </c>
      <c r="L52" s="56">
        <v>0.67910800000000004</v>
      </c>
      <c r="M52" s="64"/>
      <c r="N52" s="56">
        <v>0.78107800000000005</v>
      </c>
      <c r="O52" s="56">
        <v>0.77547299999999997</v>
      </c>
      <c r="P52" s="56">
        <v>0.78826499999999999</v>
      </c>
      <c r="Q52" s="56">
        <v>0.80912799999999996</v>
      </c>
      <c r="R52" s="56">
        <v>0.79882399999999998</v>
      </c>
      <c r="S52" s="56">
        <v>0.78197300000000003</v>
      </c>
      <c r="T52" s="56">
        <v>0.80141200000000001</v>
      </c>
      <c r="U52" s="56">
        <v>0.77234000000000003</v>
      </c>
      <c r="V52" s="112">
        <v>0.78572299999999995</v>
      </c>
      <c r="W52" s="64"/>
      <c r="X52" s="1">
        <v>35556</v>
      </c>
      <c r="Y52" s="1">
        <v>39523</v>
      </c>
      <c r="Z52" s="1">
        <v>51966</v>
      </c>
      <c r="AA52" s="1">
        <v>58259</v>
      </c>
      <c r="AB52" s="1">
        <v>61568</v>
      </c>
      <c r="AC52" s="1">
        <v>62772</v>
      </c>
      <c r="AD52" s="73">
        <v>57385</v>
      </c>
      <c r="AE52" s="73">
        <v>58337</v>
      </c>
      <c r="AF52" s="110">
        <v>56399</v>
      </c>
      <c r="AG52" s="72"/>
    </row>
    <row r="53" spans="1:33" ht="18" customHeight="1" x14ac:dyDescent="0.25">
      <c r="A53" s="55"/>
      <c r="B53" s="55"/>
      <c r="C53" s="81" t="s">
        <v>227</v>
      </c>
      <c r="D53" s="56">
        <v>0.24875800000000001</v>
      </c>
      <c r="E53" s="56">
        <v>0.43934299999999998</v>
      </c>
      <c r="F53" s="56">
        <v>0.53861300000000001</v>
      </c>
      <c r="G53" s="56">
        <v>0.50594899999999998</v>
      </c>
      <c r="H53" s="56">
        <v>0.49053799999999997</v>
      </c>
      <c r="I53" s="56">
        <v>0.53358700000000003</v>
      </c>
      <c r="J53" s="56">
        <v>0.59218000000000004</v>
      </c>
      <c r="K53" s="56">
        <v>0.54072600000000004</v>
      </c>
      <c r="L53" s="56">
        <v>0.546408</v>
      </c>
      <c r="M53" s="64"/>
      <c r="N53" s="56">
        <v>0.51504099999999997</v>
      </c>
      <c r="O53" s="56">
        <v>0.481875</v>
      </c>
      <c r="P53" s="56">
        <v>0.57140500000000005</v>
      </c>
      <c r="Q53" s="56">
        <v>0.568272</v>
      </c>
      <c r="R53" s="56">
        <v>0.56641900000000001</v>
      </c>
      <c r="S53" s="56">
        <v>0.601522</v>
      </c>
      <c r="T53" s="56">
        <v>0.61698500000000001</v>
      </c>
      <c r="U53" s="56">
        <v>0.57481199999999999</v>
      </c>
      <c r="V53" s="112">
        <v>0.58399400000000001</v>
      </c>
      <c r="W53" s="64"/>
      <c r="X53" s="1">
        <v>3823</v>
      </c>
      <c r="Y53" s="1">
        <v>4138</v>
      </c>
      <c r="Z53" s="1">
        <v>6099</v>
      </c>
      <c r="AA53" s="1">
        <v>5295</v>
      </c>
      <c r="AB53" s="1">
        <v>5390</v>
      </c>
      <c r="AC53" s="1">
        <v>5255</v>
      </c>
      <c r="AD53" s="73">
        <v>4757</v>
      </c>
      <c r="AE53" s="73">
        <v>4518</v>
      </c>
      <c r="AF53" s="110">
        <v>3911</v>
      </c>
      <c r="AG53" s="72"/>
    </row>
    <row r="54" spans="1:33" ht="18" customHeight="1" x14ac:dyDescent="0.25">
      <c r="A54" s="55"/>
      <c r="B54" s="55"/>
      <c r="C54" s="81" t="s">
        <v>228</v>
      </c>
      <c r="D54" s="56">
        <v>0.22903200000000001</v>
      </c>
      <c r="E54" s="56">
        <v>0.51061699999999999</v>
      </c>
      <c r="F54" s="56">
        <v>0.51936300000000002</v>
      </c>
      <c r="G54" s="56">
        <v>0.51748799999999995</v>
      </c>
      <c r="H54" s="56">
        <v>0.47985299999999997</v>
      </c>
      <c r="I54" s="56">
        <v>0.50387700000000002</v>
      </c>
      <c r="J54" s="56">
        <v>0.56230999999999998</v>
      </c>
      <c r="K54" s="56">
        <v>0.51339400000000002</v>
      </c>
      <c r="L54" s="56">
        <v>0.54732599999999998</v>
      </c>
      <c r="M54" s="64"/>
      <c r="N54" s="56">
        <v>0.56793199999999999</v>
      </c>
      <c r="O54" s="56">
        <v>0.539018</v>
      </c>
      <c r="P54" s="56">
        <v>0.54883400000000004</v>
      </c>
      <c r="Q54" s="56">
        <v>0.54992300000000005</v>
      </c>
      <c r="R54" s="56">
        <v>0.531223</v>
      </c>
      <c r="S54" s="56">
        <v>0.54552400000000001</v>
      </c>
      <c r="T54" s="56">
        <v>0.582677</v>
      </c>
      <c r="U54" s="56">
        <v>0.53475799999999996</v>
      </c>
      <c r="V54" s="112">
        <v>0.56598700000000002</v>
      </c>
      <c r="W54" s="64"/>
      <c r="X54" s="1">
        <v>15810</v>
      </c>
      <c r="Y54" s="1">
        <v>14647</v>
      </c>
      <c r="Z54" s="1">
        <v>13505</v>
      </c>
      <c r="AA54" s="1">
        <v>12980</v>
      </c>
      <c r="AB54" s="1">
        <v>11466</v>
      </c>
      <c r="AC54" s="1">
        <v>10445</v>
      </c>
      <c r="AD54" s="73">
        <v>9525</v>
      </c>
      <c r="AE54" s="73">
        <v>6085</v>
      </c>
      <c r="AF54" s="110">
        <v>5198</v>
      </c>
      <c r="AG54" s="72"/>
    </row>
    <row r="55" spans="1:33" ht="18" customHeight="1" x14ac:dyDescent="0.25">
      <c r="A55" s="55" t="s">
        <v>75</v>
      </c>
      <c r="B55" s="72" t="s">
        <v>76</v>
      </c>
      <c r="C55" s="81" t="s">
        <v>226</v>
      </c>
      <c r="D55" s="56">
        <v>0.56403300000000001</v>
      </c>
      <c r="E55" s="56">
        <v>0.56876000000000004</v>
      </c>
      <c r="F55" s="56">
        <v>0.55852599999999997</v>
      </c>
      <c r="G55" s="56">
        <v>0.51123399999999997</v>
      </c>
      <c r="H55" s="56">
        <v>0.53576100000000004</v>
      </c>
      <c r="I55" s="56">
        <v>0.55651499999999998</v>
      </c>
      <c r="J55" s="56">
        <v>0.56475600000000004</v>
      </c>
      <c r="K55" s="56">
        <v>0.590584</v>
      </c>
      <c r="L55" s="56">
        <v>0.58215499999999998</v>
      </c>
      <c r="M55" s="64"/>
      <c r="N55" s="56">
        <v>0.78592600000000001</v>
      </c>
      <c r="O55" s="56">
        <v>0.78533699999999995</v>
      </c>
      <c r="P55" s="56">
        <v>0.78571400000000002</v>
      </c>
      <c r="Q55" s="56">
        <v>0.73298700000000006</v>
      </c>
      <c r="R55" s="56">
        <v>0.77172399999999997</v>
      </c>
      <c r="S55" s="56">
        <v>0.78119099999999997</v>
      </c>
      <c r="T55" s="56">
        <v>0.77851499999999996</v>
      </c>
      <c r="U55" s="56">
        <v>0.77471500000000004</v>
      </c>
      <c r="V55" s="112">
        <v>0.76246899999999995</v>
      </c>
      <c r="W55" s="64"/>
      <c r="X55" s="1">
        <v>26986</v>
      </c>
      <c r="Y55" s="1">
        <v>28752</v>
      </c>
      <c r="Z55" s="1">
        <v>28910</v>
      </c>
      <c r="AA55" s="1">
        <v>34047</v>
      </c>
      <c r="AB55" s="1">
        <v>33039</v>
      </c>
      <c r="AC55" s="1">
        <v>33239</v>
      </c>
      <c r="AD55" s="73">
        <v>34043</v>
      </c>
      <c r="AE55" s="73">
        <v>34068</v>
      </c>
      <c r="AF55" s="110">
        <v>35427</v>
      </c>
      <c r="AG55" s="72"/>
    </row>
    <row r="56" spans="1:33" ht="18" customHeight="1" x14ac:dyDescent="0.25">
      <c r="A56" s="55"/>
      <c r="B56" s="55"/>
      <c r="C56" s="81" t="s">
        <v>227</v>
      </c>
      <c r="D56" s="56">
        <v>0.51145399999999996</v>
      </c>
      <c r="E56" s="56">
        <v>0.48919600000000002</v>
      </c>
      <c r="F56" s="56">
        <v>0.449355</v>
      </c>
      <c r="G56" s="56">
        <v>0.42926399999999998</v>
      </c>
      <c r="H56" s="56">
        <v>0.388961</v>
      </c>
      <c r="I56" s="56">
        <v>0.45982499999999998</v>
      </c>
      <c r="J56" s="56">
        <v>0.487348</v>
      </c>
      <c r="K56" s="56">
        <v>0.37523600000000001</v>
      </c>
      <c r="L56" s="56">
        <v>0.33604499999999998</v>
      </c>
      <c r="M56" s="64"/>
      <c r="N56" s="56">
        <v>0.56767999999999996</v>
      </c>
      <c r="O56" s="56">
        <v>0.55618000000000001</v>
      </c>
      <c r="P56" s="56">
        <v>0.50874799999999998</v>
      </c>
      <c r="Q56" s="56">
        <v>0.51511700000000005</v>
      </c>
      <c r="R56" s="56">
        <v>0.50162300000000004</v>
      </c>
      <c r="S56" s="56">
        <v>0.529833</v>
      </c>
      <c r="T56" s="56">
        <v>0.53542500000000004</v>
      </c>
      <c r="U56" s="56">
        <v>0.46030199999999999</v>
      </c>
      <c r="V56" s="112">
        <v>0.41395500000000002</v>
      </c>
      <c r="W56" s="64"/>
      <c r="X56" s="1">
        <v>2401</v>
      </c>
      <c r="Y56" s="1">
        <v>2314</v>
      </c>
      <c r="Z56" s="1">
        <v>2172</v>
      </c>
      <c r="AA56" s="1">
        <v>3506</v>
      </c>
      <c r="AB56" s="1">
        <v>3080</v>
      </c>
      <c r="AC56" s="1">
        <v>2514</v>
      </c>
      <c r="AD56" s="73">
        <v>1976</v>
      </c>
      <c r="AE56" s="73">
        <v>2116</v>
      </c>
      <c r="AF56" s="110">
        <v>2336</v>
      </c>
      <c r="AG56" s="72"/>
    </row>
    <row r="57" spans="1:33" ht="18" customHeight="1" x14ac:dyDescent="0.25">
      <c r="A57" s="55"/>
      <c r="B57" s="55"/>
      <c r="C57" s="81" t="s">
        <v>228</v>
      </c>
      <c r="D57" s="56">
        <v>0.46703499999999998</v>
      </c>
      <c r="E57" s="56">
        <v>0.48879600000000001</v>
      </c>
      <c r="F57" s="56">
        <v>0.46934100000000001</v>
      </c>
      <c r="G57" s="56">
        <v>0.393065</v>
      </c>
      <c r="H57" s="56">
        <v>0.38769399999999998</v>
      </c>
      <c r="I57" s="56">
        <v>0.42240899999999998</v>
      </c>
      <c r="J57" s="56">
        <v>0.46333600000000003</v>
      </c>
      <c r="K57" s="56">
        <v>0.39125199999999999</v>
      </c>
      <c r="L57" s="56">
        <v>0.38819300000000001</v>
      </c>
      <c r="M57" s="64"/>
      <c r="N57" s="56">
        <v>0.51336000000000004</v>
      </c>
      <c r="O57" s="56">
        <v>0.53081199999999995</v>
      </c>
      <c r="P57" s="56">
        <v>0.51190999999999998</v>
      </c>
      <c r="Q57" s="56">
        <v>0.43757299999999999</v>
      </c>
      <c r="R57" s="56">
        <v>0.44577</v>
      </c>
      <c r="S57" s="56">
        <v>0.46503800000000001</v>
      </c>
      <c r="T57" s="56">
        <v>0.50151999999999997</v>
      </c>
      <c r="U57" s="56">
        <v>0.43680200000000002</v>
      </c>
      <c r="V57" s="112">
        <v>0.42550500000000002</v>
      </c>
      <c r="W57" s="64"/>
      <c r="X57" s="1">
        <v>6886</v>
      </c>
      <c r="Y57" s="1">
        <v>7140</v>
      </c>
      <c r="Z57" s="1">
        <v>6507</v>
      </c>
      <c r="AA57" s="1">
        <v>7729</v>
      </c>
      <c r="AB57" s="1">
        <v>6371</v>
      </c>
      <c r="AC57" s="1">
        <v>5935</v>
      </c>
      <c r="AD57" s="73">
        <v>5264</v>
      </c>
      <c r="AE57" s="73">
        <v>3315</v>
      </c>
      <c r="AF57" s="110">
        <v>3913</v>
      </c>
      <c r="AG57" s="72"/>
    </row>
    <row r="58" spans="1:33" ht="18" customHeight="1" x14ac:dyDescent="0.25">
      <c r="A58" s="55" t="s">
        <v>77</v>
      </c>
      <c r="B58" s="72" t="s">
        <v>78</v>
      </c>
      <c r="C58" s="81" t="s">
        <v>226</v>
      </c>
      <c r="D58" s="56">
        <v>0.53165300000000004</v>
      </c>
      <c r="E58" s="56">
        <v>0.52443799999999996</v>
      </c>
      <c r="F58" s="56">
        <v>0.47935299999999997</v>
      </c>
      <c r="G58" s="56">
        <v>0.54298199999999996</v>
      </c>
      <c r="H58" s="56">
        <v>0.54404600000000003</v>
      </c>
      <c r="I58" s="56">
        <v>0.548207</v>
      </c>
      <c r="J58" s="56">
        <v>0.54695199999999999</v>
      </c>
      <c r="K58" s="56">
        <v>0.54312499999999997</v>
      </c>
      <c r="L58" s="56">
        <v>0.54469299999999998</v>
      </c>
      <c r="M58" s="64"/>
      <c r="N58" s="56">
        <v>0.69803199999999999</v>
      </c>
      <c r="O58" s="56">
        <v>0.69703099999999996</v>
      </c>
      <c r="P58" s="56">
        <v>0.66340699999999997</v>
      </c>
      <c r="Q58" s="56">
        <v>0.74121800000000004</v>
      </c>
      <c r="R58" s="56">
        <v>0.74771500000000002</v>
      </c>
      <c r="S58" s="56">
        <v>0.74944699999999997</v>
      </c>
      <c r="T58" s="56">
        <v>0.75486699999999995</v>
      </c>
      <c r="U58" s="56">
        <v>0.73221400000000003</v>
      </c>
      <c r="V58" s="112">
        <v>0.72790100000000002</v>
      </c>
      <c r="W58" s="64"/>
      <c r="X58" s="1">
        <v>49790</v>
      </c>
      <c r="Y58" s="1">
        <v>50761</v>
      </c>
      <c r="Z58" s="1">
        <v>52767</v>
      </c>
      <c r="AA58" s="1">
        <v>46147</v>
      </c>
      <c r="AB58" s="1">
        <v>48132</v>
      </c>
      <c r="AC58" s="1">
        <v>47898</v>
      </c>
      <c r="AD58" s="73">
        <v>50030</v>
      </c>
      <c r="AE58" s="73">
        <v>45936</v>
      </c>
      <c r="AF58" s="110">
        <v>44425</v>
      </c>
      <c r="AG58" s="72"/>
    </row>
    <row r="59" spans="1:33" ht="18" customHeight="1" x14ac:dyDescent="0.25">
      <c r="A59" s="55"/>
      <c r="B59" s="55"/>
      <c r="C59" s="81" t="s">
        <v>227</v>
      </c>
      <c r="D59" s="56">
        <v>0.46144200000000002</v>
      </c>
      <c r="E59" s="56">
        <v>0.44687300000000002</v>
      </c>
      <c r="F59" s="56">
        <v>0.40359200000000001</v>
      </c>
      <c r="G59" s="56">
        <v>0.40726699999999999</v>
      </c>
      <c r="H59" s="56">
        <v>0.43703500000000001</v>
      </c>
      <c r="I59" s="56">
        <v>0.402443</v>
      </c>
      <c r="J59" s="56">
        <v>0.43532100000000001</v>
      </c>
      <c r="K59" s="56">
        <v>0.443859</v>
      </c>
      <c r="L59" s="56">
        <v>0.451212</v>
      </c>
      <c r="M59" s="64"/>
      <c r="N59" s="56">
        <v>0.50456400000000001</v>
      </c>
      <c r="O59" s="56">
        <v>0.49024899999999999</v>
      </c>
      <c r="P59" s="56">
        <v>0.441714</v>
      </c>
      <c r="Q59" s="56">
        <v>0.44644499999999998</v>
      </c>
      <c r="R59" s="56">
        <v>0.48408899999999999</v>
      </c>
      <c r="S59" s="56">
        <v>0.44735900000000001</v>
      </c>
      <c r="T59" s="56">
        <v>0.46880699999999997</v>
      </c>
      <c r="U59" s="56">
        <v>0.47812300000000002</v>
      </c>
      <c r="V59" s="112">
        <v>0.487286</v>
      </c>
      <c r="W59" s="64"/>
      <c r="X59" s="1">
        <v>3177</v>
      </c>
      <c r="Y59" s="1">
        <v>2974</v>
      </c>
      <c r="Z59" s="1">
        <v>3174</v>
      </c>
      <c r="AA59" s="1">
        <v>3165</v>
      </c>
      <c r="AB59" s="1">
        <v>2954</v>
      </c>
      <c r="AC59" s="1">
        <v>2783</v>
      </c>
      <c r="AD59" s="73">
        <v>2180</v>
      </c>
      <c r="AE59" s="73">
        <v>1897</v>
      </c>
      <c r="AF59" s="110">
        <v>1691</v>
      </c>
      <c r="AG59" s="72"/>
    </row>
    <row r="60" spans="1:33" ht="18" customHeight="1" x14ac:dyDescent="0.25">
      <c r="A60" s="55"/>
      <c r="B60" s="55"/>
      <c r="C60" s="81" t="s">
        <v>228</v>
      </c>
      <c r="D60" s="56">
        <v>0.50288600000000006</v>
      </c>
      <c r="E60" s="56">
        <v>0.47602699999999998</v>
      </c>
      <c r="F60" s="56">
        <v>0.40840900000000002</v>
      </c>
      <c r="G60" s="56">
        <v>0.391455</v>
      </c>
      <c r="H60" s="56">
        <v>0.43403000000000003</v>
      </c>
      <c r="I60" s="56">
        <v>0.407808</v>
      </c>
      <c r="J60" s="56">
        <v>0.46111400000000002</v>
      </c>
      <c r="K60" s="56">
        <v>0.44581999999999999</v>
      </c>
      <c r="L60" s="56">
        <v>0.447021</v>
      </c>
      <c r="M60" s="64"/>
      <c r="N60" s="56">
        <v>0.53060799999999997</v>
      </c>
      <c r="O60" s="56">
        <v>0.50588299999999997</v>
      </c>
      <c r="P60" s="56">
        <v>0.43662099999999998</v>
      </c>
      <c r="Q60" s="56">
        <v>0.41918100000000003</v>
      </c>
      <c r="R60" s="56">
        <v>0.46007599999999998</v>
      </c>
      <c r="S60" s="56">
        <v>0.43622899999999998</v>
      </c>
      <c r="T60" s="56">
        <v>0.48364600000000002</v>
      </c>
      <c r="U60" s="56">
        <v>0.461733</v>
      </c>
      <c r="V60" s="112">
        <v>0.46110899999999999</v>
      </c>
      <c r="W60" s="64"/>
      <c r="X60" s="1">
        <v>14898</v>
      </c>
      <c r="Y60" s="1">
        <v>12493</v>
      </c>
      <c r="Z60" s="1">
        <v>12796</v>
      </c>
      <c r="AA60" s="1">
        <v>11866</v>
      </c>
      <c r="AB60" s="1">
        <v>10520</v>
      </c>
      <c r="AC60" s="1">
        <v>9887</v>
      </c>
      <c r="AD60" s="73">
        <v>6879</v>
      </c>
      <c r="AE60" s="73">
        <v>3959</v>
      </c>
      <c r="AF60" s="110">
        <v>3407</v>
      </c>
      <c r="AG60" s="72"/>
    </row>
    <row r="61" spans="1:33" ht="18" customHeight="1" x14ac:dyDescent="0.25">
      <c r="A61" s="55" t="s">
        <v>79</v>
      </c>
      <c r="B61" s="72" t="s">
        <v>80</v>
      </c>
      <c r="C61" s="81" t="s">
        <v>226</v>
      </c>
      <c r="D61" s="56">
        <v>0.63349500000000003</v>
      </c>
      <c r="E61" s="56">
        <v>0.63350899999999999</v>
      </c>
      <c r="F61" s="56">
        <v>0.61074300000000004</v>
      </c>
      <c r="G61" s="56">
        <v>0.57489400000000002</v>
      </c>
      <c r="H61" s="56">
        <v>0.59574099999999997</v>
      </c>
      <c r="I61" s="56">
        <v>0.61518300000000004</v>
      </c>
      <c r="J61" s="56">
        <v>0.52918900000000002</v>
      </c>
      <c r="K61" s="56">
        <v>0.58961799999999998</v>
      </c>
      <c r="L61" s="56">
        <v>0.57082699999999997</v>
      </c>
      <c r="M61" s="64"/>
      <c r="N61" s="56">
        <v>0.80585399999999996</v>
      </c>
      <c r="O61" s="56">
        <v>0.80593199999999998</v>
      </c>
      <c r="P61" s="56">
        <v>0.78874900000000003</v>
      </c>
      <c r="Q61" s="56">
        <v>0.77506600000000003</v>
      </c>
      <c r="R61" s="56">
        <v>0.78343200000000002</v>
      </c>
      <c r="S61" s="56">
        <v>0.78663799999999995</v>
      </c>
      <c r="T61" s="56">
        <v>0.72858100000000003</v>
      </c>
      <c r="U61" s="56">
        <v>0.75631899999999996</v>
      </c>
      <c r="V61" s="112">
        <v>0.72892299999999999</v>
      </c>
      <c r="W61" s="64"/>
      <c r="X61" s="1">
        <v>31533</v>
      </c>
      <c r="Y61" s="1">
        <v>33818</v>
      </c>
      <c r="Z61" s="1">
        <v>35465</v>
      </c>
      <c r="AA61" s="1">
        <v>39456</v>
      </c>
      <c r="AB61" s="1">
        <v>37988</v>
      </c>
      <c r="AC61" s="1">
        <v>41282</v>
      </c>
      <c r="AD61" s="73">
        <v>44691</v>
      </c>
      <c r="AE61" s="73">
        <v>39088</v>
      </c>
      <c r="AF61" s="110">
        <v>38502</v>
      </c>
      <c r="AG61" s="72"/>
    </row>
    <row r="62" spans="1:33" ht="18" customHeight="1" x14ac:dyDescent="0.25">
      <c r="A62" s="55"/>
      <c r="B62" s="55"/>
      <c r="C62" s="81" t="s">
        <v>227</v>
      </c>
      <c r="D62" s="56">
        <v>0.54885099999999998</v>
      </c>
      <c r="E62" s="56">
        <v>0.51359900000000003</v>
      </c>
      <c r="F62" s="56">
        <v>0.43045499999999998</v>
      </c>
      <c r="G62" s="56">
        <v>0.50157700000000005</v>
      </c>
      <c r="H62" s="56">
        <v>0.463223</v>
      </c>
      <c r="I62" s="56">
        <v>0.45228499999999999</v>
      </c>
      <c r="J62" s="56">
        <v>0.42980200000000002</v>
      </c>
      <c r="K62" s="56">
        <v>0.40799999999999997</v>
      </c>
      <c r="L62" s="56">
        <v>0.42252800000000001</v>
      </c>
      <c r="M62" s="64"/>
      <c r="N62" s="56">
        <v>0.60775900000000005</v>
      </c>
      <c r="O62" s="56">
        <v>0.56935599999999997</v>
      </c>
      <c r="P62" s="56">
        <v>0.47681800000000002</v>
      </c>
      <c r="Q62" s="56">
        <v>0.56241600000000003</v>
      </c>
      <c r="R62" s="56">
        <v>0.514876</v>
      </c>
      <c r="S62" s="56">
        <v>0.50922199999999995</v>
      </c>
      <c r="T62" s="56">
        <v>0.46781600000000001</v>
      </c>
      <c r="U62" s="56">
        <v>0.46</v>
      </c>
      <c r="V62" s="112">
        <v>0.464833</v>
      </c>
      <c r="W62" s="64"/>
      <c r="X62" s="1">
        <v>2088</v>
      </c>
      <c r="Y62" s="1">
        <v>2206</v>
      </c>
      <c r="Z62" s="1">
        <v>2351</v>
      </c>
      <c r="AA62" s="1">
        <v>2219</v>
      </c>
      <c r="AB62" s="1">
        <v>2420</v>
      </c>
      <c r="AC62" s="1">
        <v>2494</v>
      </c>
      <c r="AD62" s="73">
        <v>1973</v>
      </c>
      <c r="AE62" s="73">
        <v>1750</v>
      </c>
      <c r="AF62" s="110">
        <v>1891</v>
      </c>
      <c r="AG62" s="72"/>
    </row>
    <row r="63" spans="1:33" ht="18" customHeight="1" x14ac:dyDescent="0.25">
      <c r="A63" s="55"/>
      <c r="B63" s="55"/>
      <c r="C63" s="81" t="s">
        <v>228</v>
      </c>
      <c r="D63" s="56">
        <v>0.51924300000000001</v>
      </c>
      <c r="E63" s="56">
        <v>0.49696499999999999</v>
      </c>
      <c r="F63" s="56">
        <v>0.464231</v>
      </c>
      <c r="G63" s="56">
        <v>0.54523999999999995</v>
      </c>
      <c r="H63" s="56">
        <v>0.50306700000000004</v>
      </c>
      <c r="I63" s="56">
        <v>0.51236700000000002</v>
      </c>
      <c r="J63" s="56">
        <v>0.51163700000000001</v>
      </c>
      <c r="K63" s="56">
        <v>0.50212800000000002</v>
      </c>
      <c r="L63" s="56">
        <v>0.55506900000000003</v>
      </c>
      <c r="M63" s="64"/>
      <c r="N63" s="56">
        <v>0.55725899999999995</v>
      </c>
      <c r="O63" s="56">
        <v>0.53407800000000005</v>
      </c>
      <c r="P63" s="56">
        <v>0.50175000000000003</v>
      </c>
      <c r="Q63" s="56">
        <v>0.58593799999999996</v>
      </c>
      <c r="R63" s="56">
        <v>0.54219899999999999</v>
      </c>
      <c r="S63" s="56">
        <v>0.55407099999999998</v>
      </c>
      <c r="T63" s="56">
        <v>0.55417300000000003</v>
      </c>
      <c r="U63" s="56">
        <v>0.54932300000000001</v>
      </c>
      <c r="V63" s="112">
        <v>0.58706599999999998</v>
      </c>
      <c r="W63" s="64"/>
      <c r="X63" s="1">
        <v>6392</v>
      </c>
      <c r="Y63" s="1">
        <v>7248</v>
      </c>
      <c r="Z63" s="1">
        <v>7143</v>
      </c>
      <c r="AA63" s="1">
        <v>5504</v>
      </c>
      <c r="AB63" s="1">
        <v>6031</v>
      </c>
      <c r="AC63" s="1">
        <v>5539</v>
      </c>
      <c r="AD63" s="73">
        <v>4984</v>
      </c>
      <c r="AE63" s="73">
        <v>2585</v>
      </c>
      <c r="AF63" s="110">
        <v>2969</v>
      </c>
      <c r="AG63" s="72"/>
    </row>
    <row r="64" spans="1:33" ht="18" customHeight="1" x14ac:dyDescent="0.25">
      <c r="A64" s="55" t="s">
        <v>81</v>
      </c>
      <c r="B64" s="72" t="s">
        <v>82</v>
      </c>
      <c r="C64" s="81" t="s">
        <v>226</v>
      </c>
      <c r="D64" s="56">
        <v>0.74071399999999998</v>
      </c>
      <c r="E64" s="56">
        <v>0.74009899999999995</v>
      </c>
      <c r="F64" s="56">
        <v>0.73849900000000002</v>
      </c>
      <c r="G64" s="56">
        <v>0.756351</v>
      </c>
      <c r="H64" s="56">
        <v>0.76558899999999996</v>
      </c>
      <c r="I64" s="56">
        <v>0.76800599999999997</v>
      </c>
      <c r="J64" s="56">
        <v>0.75372300000000003</v>
      </c>
      <c r="K64" s="56">
        <v>0.72359300000000004</v>
      </c>
      <c r="L64" s="56">
        <v>0.72285600000000005</v>
      </c>
      <c r="M64" s="64"/>
      <c r="N64" s="56">
        <v>0.85667499999999996</v>
      </c>
      <c r="O64" s="56">
        <v>0.85228000000000004</v>
      </c>
      <c r="P64" s="56">
        <v>0.84670999999999996</v>
      </c>
      <c r="Q64" s="56">
        <v>0.86682800000000004</v>
      </c>
      <c r="R64" s="56">
        <v>0.86504499999999995</v>
      </c>
      <c r="S64" s="56">
        <v>0.86960000000000004</v>
      </c>
      <c r="T64" s="56">
        <v>0.85046200000000005</v>
      </c>
      <c r="U64" s="56">
        <v>0.83819200000000005</v>
      </c>
      <c r="V64" s="112">
        <v>0.83621100000000004</v>
      </c>
      <c r="W64" s="64"/>
      <c r="X64" s="1">
        <v>60115</v>
      </c>
      <c r="Y64" s="1">
        <v>61481</v>
      </c>
      <c r="Z64" s="1">
        <v>60428</v>
      </c>
      <c r="AA64" s="1">
        <v>65344</v>
      </c>
      <c r="AB64" s="1">
        <v>68141</v>
      </c>
      <c r="AC64" s="1">
        <v>68144</v>
      </c>
      <c r="AD64" s="73">
        <v>66612</v>
      </c>
      <c r="AE64" s="73">
        <v>68884</v>
      </c>
      <c r="AF64" s="110">
        <v>68863</v>
      </c>
      <c r="AG64" s="72"/>
    </row>
    <row r="65" spans="1:33" ht="18" customHeight="1" x14ac:dyDescent="0.25">
      <c r="A65" s="55"/>
      <c r="B65" s="55"/>
      <c r="C65" s="81" t="s">
        <v>227</v>
      </c>
      <c r="D65" s="56">
        <v>0.55052100000000004</v>
      </c>
      <c r="E65" s="56">
        <v>0.58165900000000004</v>
      </c>
      <c r="F65" s="56">
        <v>0.57629300000000006</v>
      </c>
      <c r="G65" s="56">
        <v>0.58687599999999995</v>
      </c>
      <c r="H65" s="56">
        <v>0.60552899999999998</v>
      </c>
      <c r="I65" s="56">
        <v>0.65759100000000004</v>
      </c>
      <c r="J65" s="56">
        <v>0.62377899999999997</v>
      </c>
      <c r="K65" s="56">
        <v>0.60286700000000004</v>
      </c>
      <c r="L65" s="56">
        <v>0.62133300000000002</v>
      </c>
      <c r="M65" s="64"/>
      <c r="N65" s="56">
        <v>0.60520799999999997</v>
      </c>
      <c r="O65" s="56">
        <v>0.62903900000000001</v>
      </c>
      <c r="P65" s="56">
        <v>0.632409</v>
      </c>
      <c r="Q65" s="56">
        <v>0.65105100000000005</v>
      </c>
      <c r="R65" s="56">
        <v>0.657551</v>
      </c>
      <c r="S65" s="56">
        <v>0.70191199999999998</v>
      </c>
      <c r="T65" s="56">
        <v>0.65689500000000001</v>
      </c>
      <c r="U65" s="56">
        <v>0.64138499999999998</v>
      </c>
      <c r="V65" s="112">
        <v>0.65835299999999997</v>
      </c>
      <c r="W65" s="64"/>
      <c r="X65" s="1">
        <v>3840</v>
      </c>
      <c r="Y65" s="1">
        <v>4580</v>
      </c>
      <c r="Z65" s="1">
        <v>4758</v>
      </c>
      <c r="AA65" s="1">
        <v>6233</v>
      </c>
      <c r="AB65" s="1">
        <v>6728</v>
      </c>
      <c r="AC65" s="1">
        <v>7897</v>
      </c>
      <c r="AD65" s="73">
        <v>5526</v>
      </c>
      <c r="AE65" s="73">
        <v>6698</v>
      </c>
      <c r="AF65" s="110">
        <v>6375</v>
      </c>
      <c r="AG65" s="72"/>
    </row>
    <row r="66" spans="1:33" ht="18" customHeight="1" x14ac:dyDescent="0.25">
      <c r="A66" s="55"/>
      <c r="B66" s="55"/>
      <c r="C66" s="81" t="s">
        <v>228</v>
      </c>
      <c r="D66" s="56">
        <v>0.54764500000000005</v>
      </c>
      <c r="E66" s="56">
        <v>0.54691299999999998</v>
      </c>
      <c r="F66" s="56">
        <v>0.54722999999999999</v>
      </c>
      <c r="G66" s="56">
        <v>0.55245599999999995</v>
      </c>
      <c r="H66" s="56">
        <v>0.56723100000000004</v>
      </c>
      <c r="I66" s="56">
        <v>0.59031299999999998</v>
      </c>
      <c r="J66" s="56">
        <v>0.56966499999999998</v>
      </c>
      <c r="K66" s="56">
        <v>0.55349899999999996</v>
      </c>
      <c r="L66" s="56">
        <v>0.57595300000000005</v>
      </c>
      <c r="M66" s="64"/>
      <c r="N66" s="56">
        <v>0.58499999999999996</v>
      </c>
      <c r="O66" s="56">
        <v>0.58086099999999996</v>
      </c>
      <c r="P66" s="56">
        <v>0.58868900000000002</v>
      </c>
      <c r="Q66" s="56">
        <v>0.58814699999999998</v>
      </c>
      <c r="R66" s="56">
        <v>0.60355499999999995</v>
      </c>
      <c r="S66" s="56">
        <v>0.62105500000000002</v>
      </c>
      <c r="T66" s="56">
        <v>0.59420700000000004</v>
      </c>
      <c r="U66" s="56">
        <v>0.577484</v>
      </c>
      <c r="V66" s="112">
        <v>0.59900900000000001</v>
      </c>
      <c r="W66" s="64"/>
      <c r="X66" s="1">
        <v>13947</v>
      </c>
      <c r="Y66" s="1">
        <v>14964</v>
      </c>
      <c r="Z66" s="1">
        <v>14641</v>
      </c>
      <c r="AA66" s="1">
        <v>15270</v>
      </c>
      <c r="AB66" s="1">
        <v>15417</v>
      </c>
      <c r="AC66" s="1">
        <v>15939</v>
      </c>
      <c r="AD66" s="73">
        <v>13120</v>
      </c>
      <c r="AE66" s="73">
        <v>9673</v>
      </c>
      <c r="AF66" s="110">
        <v>9282</v>
      </c>
      <c r="AG66" s="72"/>
    </row>
    <row r="67" spans="1:33" ht="18" customHeight="1" x14ac:dyDescent="0.25">
      <c r="A67" s="55" t="s">
        <v>83</v>
      </c>
      <c r="B67" s="72" t="s">
        <v>84</v>
      </c>
      <c r="C67" s="81" t="s">
        <v>226</v>
      </c>
      <c r="D67" s="56">
        <v>0.67222400000000004</v>
      </c>
      <c r="E67" s="56">
        <v>0.67141499999999998</v>
      </c>
      <c r="F67" s="56">
        <v>0.68844000000000005</v>
      </c>
      <c r="G67" s="56">
        <v>0.66990899999999998</v>
      </c>
      <c r="H67" s="56">
        <v>0.679373</v>
      </c>
      <c r="I67" s="56">
        <v>0.67592300000000005</v>
      </c>
      <c r="J67" s="56">
        <v>0.66114799999999996</v>
      </c>
      <c r="K67" s="56">
        <v>0.64634100000000005</v>
      </c>
      <c r="L67" s="56">
        <v>0.64327599999999996</v>
      </c>
      <c r="M67" s="64"/>
      <c r="N67" s="56">
        <v>0.80239700000000003</v>
      </c>
      <c r="O67" s="56">
        <v>0.80348299999999995</v>
      </c>
      <c r="P67" s="56">
        <v>0.81744000000000006</v>
      </c>
      <c r="Q67" s="56">
        <v>0.79399299999999995</v>
      </c>
      <c r="R67" s="56">
        <v>0.80523800000000001</v>
      </c>
      <c r="S67" s="56">
        <v>0.80963600000000002</v>
      </c>
      <c r="T67" s="56">
        <v>0.79262100000000002</v>
      </c>
      <c r="U67" s="56">
        <v>0.790794</v>
      </c>
      <c r="V67" s="112">
        <v>0.79129499999999997</v>
      </c>
      <c r="W67" s="64"/>
      <c r="X67" s="1">
        <v>47383</v>
      </c>
      <c r="Y67" s="1">
        <v>46968</v>
      </c>
      <c r="Z67" s="1">
        <v>40907</v>
      </c>
      <c r="AA67" s="1">
        <v>45445</v>
      </c>
      <c r="AB67" s="1">
        <v>47114</v>
      </c>
      <c r="AC67" s="1">
        <v>48507</v>
      </c>
      <c r="AD67" s="73">
        <v>48139</v>
      </c>
      <c r="AE67" s="73">
        <v>46624</v>
      </c>
      <c r="AF67" s="110">
        <v>46913</v>
      </c>
      <c r="AG67" s="72"/>
    </row>
    <row r="68" spans="1:33" ht="18" customHeight="1" x14ac:dyDescent="0.25">
      <c r="A68" s="55"/>
      <c r="B68" s="55"/>
      <c r="C68" s="81" t="s">
        <v>227</v>
      </c>
      <c r="D68" s="56">
        <v>0.40401799999999999</v>
      </c>
      <c r="E68" s="56">
        <v>0.41225299999999998</v>
      </c>
      <c r="F68" s="56">
        <v>0.40457700000000002</v>
      </c>
      <c r="G68" s="56">
        <v>0.51985999999999999</v>
      </c>
      <c r="H68" s="56">
        <v>0.47292499999999998</v>
      </c>
      <c r="I68" s="56">
        <v>0.49184699999999998</v>
      </c>
      <c r="J68" s="56">
        <v>0.47350199999999998</v>
      </c>
      <c r="K68" s="56">
        <v>0.54575300000000004</v>
      </c>
      <c r="L68" s="56">
        <v>0.57244099999999998</v>
      </c>
      <c r="M68" s="64"/>
      <c r="N68" s="56">
        <v>0.47005200000000003</v>
      </c>
      <c r="O68" s="56">
        <v>0.47134399999999999</v>
      </c>
      <c r="P68" s="56">
        <v>0.46609299999999998</v>
      </c>
      <c r="Q68" s="56">
        <v>0.56606299999999998</v>
      </c>
      <c r="R68" s="56">
        <v>0.52962100000000001</v>
      </c>
      <c r="S68" s="56">
        <v>0.54005700000000001</v>
      </c>
      <c r="T68" s="56">
        <v>0.512903</v>
      </c>
      <c r="U68" s="56">
        <v>0.58274999999999999</v>
      </c>
      <c r="V68" s="112">
        <v>0.61471699999999996</v>
      </c>
      <c r="W68" s="64"/>
      <c r="X68" s="1">
        <v>5376</v>
      </c>
      <c r="Y68" s="1">
        <v>5060</v>
      </c>
      <c r="Z68" s="1">
        <v>4763</v>
      </c>
      <c r="AA68" s="1">
        <v>6017</v>
      </c>
      <c r="AB68" s="1">
        <v>5891</v>
      </c>
      <c r="AC68" s="1">
        <v>5642</v>
      </c>
      <c r="AD68" s="73">
        <v>4340</v>
      </c>
      <c r="AE68" s="73">
        <v>4568</v>
      </c>
      <c r="AF68" s="110">
        <v>4376</v>
      </c>
      <c r="AG68" s="72"/>
    </row>
    <row r="69" spans="1:33" ht="18" customHeight="1" x14ac:dyDescent="0.25">
      <c r="A69" s="55"/>
      <c r="B69" s="55"/>
      <c r="C69" s="81" t="s">
        <v>228</v>
      </c>
      <c r="D69" s="56">
        <v>0.432502</v>
      </c>
      <c r="E69" s="56">
        <v>0.45082699999999998</v>
      </c>
      <c r="F69" s="56">
        <v>0.43066399999999999</v>
      </c>
      <c r="G69" s="56">
        <v>0.43781399999999998</v>
      </c>
      <c r="H69" s="56">
        <v>0.44261200000000001</v>
      </c>
      <c r="I69" s="56">
        <v>0.47279599999999999</v>
      </c>
      <c r="J69" s="56">
        <v>0.48217300000000002</v>
      </c>
      <c r="K69" s="56">
        <v>0.52769100000000002</v>
      </c>
      <c r="L69" s="56">
        <v>0.52924499999999997</v>
      </c>
      <c r="M69" s="64"/>
      <c r="N69" s="56">
        <v>0.47948499999999999</v>
      </c>
      <c r="O69" s="56">
        <v>0.49451800000000001</v>
      </c>
      <c r="P69" s="56">
        <v>0.47713800000000001</v>
      </c>
      <c r="Q69" s="56">
        <v>0.479155</v>
      </c>
      <c r="R69" s="56">
        <v>0.48647200000000002</v>
      </c>
      <c r="S69" s="56">
        <v>0.51224199999999998</v>
      </c>
      <c r="T69" s="56">
        <v>0.51504300000000003</v>
      </c>
      <c r="U69" s="56">
        <v>0.55398499999999995</v>
      </c>
      <c r="V69" s="112">
        <v>0.56016999999999995</v>
      </c>
      <c r="W69" s="64"/>
      <c r="X69" s="1">
        <v>18645</v>
      </c>
      <c r="Y69" s="1">
        <v>17967</v>
      </c>
      <c r="Z69" s="1">
        <v>14675</v>
      </c>
      <c r="AA69" s="1">
        <v>14344</v>
      </c>
      <c r="AB69" s="1">
        <v>12973</v>
      </c>
      <c r="AC69" s="1">
        <v>12498</v>
      </c>
      <c r="AD69" s="73">
        <v>11135</v>
      </c>
      <c r="AE69" s="73">
        <v>6085</v>
      </c>
      <c r="AF69" s="110">
        <v>5659</v>
      </c>
      <c r="AG69" s="72"/>
    </row>
    <row r="70" spans="1:33" ht="18" customHeight="1" x14ac:dyDescent="0.25">
      <c r="A70" s="55" t="s">
        <v>85</v>
      </c>
      <c r="B70" s="72" t="s">
        <v>86</v>
      </c>
      <c r="C70" s="81" t="s">
        <v>226</v>
      </c>
      <c r="D70" s="56">
        <v>0.64023699999999995</v>
      </c>
      <c r="E70" s="56">
        <v>0.62238000000000004</v>
      </c>
      <c r="F70" s="56">
        <v>0.613595</v>
      </c>
      <c r="G70" s="56">
        <v>0.56868399999999997</v>
      </c>
      <c r="H70" s="56">
        <v>0.58662999999999998</v>
      </c>
      <c r="I70" s="56">
        <v>0.57545400000000002</v>
      </c>
      <c r="J70" s="56">
        <v>0.56415400000000004</v>
      </c>
      <c r="K70" s="56">
        <v>0.58319500000000002</v>
      </c>
      <c r="L70" s="56">
        <v>0.56679299999999999</v>
      </c>
      <c r="M70" s="64"/>
      <c r="N70" s="56">
        <v>0.79872100000000001</v>
      </c>
      <c r="O70" s="56">
        <v>0.79378499999999996</v>
      </c>
      <c r="P70" s="56">
        <v>0.78625199999999995</v>
      </c>
      <c r="Q70" s="56">
        <v>0.76392599999999999</v>
      </c>
      <c r="R70" s="56">
        <v>0.77946599999999999</v>
      </c>
      <c r="S70" s="56">
        <v>0.78608599999999995</v>
      </c>
      <c r="T70" s="56">
        <v>0.76164900000000002</v>
      </c>
      <c r="U70" s="56">
        <v>0.783331</v>
      </c>
      <c r="V70" s="112">
        <v>0.76463899999999996</v>
      </c>
      <c r="W70" s="64"/>
      <c r="X70" s="1">
        <v>10632</v>
      </c>
      <c r="Y70" s="1">
        <v>10974</v>
      </c>
      <c r="Z70" s="1">
        <v>10489</v>
      </c>
      <c r="AA70" s="1">
        <v>12441</v>
      </c>
      <c r="AB70" s="1">
        <v>12311</v>
      </c>
      <c r="AC70" s="1">
        <v>12491</v>
      </c>
      <c r="AD70" s="73">
        <v>13413</v>
      </c>
      <c r="AE70" s="73">
        <v>13246</v>
      </c>
      <c r="AF70" s="110">
        <v>14021</v>
      </c>
      <c r="AG70" s="72"/>
    </row>
    <row r="71" spans="1:33" ht="18" customHeight="1" x14ac:dyDescent="0.25">
      <c r="A71" s="55"/>
      <c r="B71" s="55"/>
      <c r="C71" s="81" t="s">
        <v>227</v>
      </c>
      <c r="D71" s="56">
        <v>0.55135800000000001</v>
      </c>
      <c r="E71" s="56">
        <v>0.48640899999999998</v>
      </c>
      <c r="F71" s="56">
        <v>0.48539599999999999</v>
      </c>
      <c r="G71" s="56">
        <v>0.50802099999999994</v>
      </c>
      <c r="H71" s="56">
        <v>0.435006</v>
      </c>
      <c r="I71" s="56">
        <v>0.47011500000000001</v>
      </c>
      <c r="J71" s="56">
        <v>0.49315100000000001</v>
      </c>
      <c r="K71" s="56">
        <v>0.48663099999999998</v>
      </c>
      <c r="L71" s="56">
        <v>0.507216</v>
      </c>
      <c r="M71" s="64"/>
      <c r="N71" s="56">
        <v>0.591499</v>
      </c>
      <c r="O71" s="56">
        <v>0.56223199999999995</v>
      </c>
      <c r="P71" s="56">
        <v>0.56050100000000003</v>
      </c>
      <c r="Q71" s="56">
        <v>0.57620300000000002</v>
      </c>
      <c r="R71" s="56">
        <v>0.53668000000000005</v>
      </c>
      <c r="S71" s="56">
        <v>0.56666700000000003</v>
      </c>
      <c r="T71" s="56">
        <v>0.54452100000000003</v>
      </c>
      <c r="U71" s="56">
        <v>0.54545500000000002</v>
      </c>
      <c r="V71" s="112">
        <v>0.56082500000000002</v>
      </c>
      <c r="W71" s="64"/>
      <c r="X71" s="1">
        <v>847</v>
      </c>
      <c r="Y71" s="1">
        <v>699</v>
      </c>
      <c r="Z71" s="1">
        <v>719</v>
      </c>
      <c r="AA71" s="1">
        <v>748</v>
      </c>
      <c r="AB71" s="1">
        <v>777</v>
      </c>
      <c r="AC71" s="1">
        <v>870</v>
      </c>
      <c r="AD71" s="73">
        <v>584</v>
      </c>
      <c r="AE71" s="73">
        <v>561</v>
      </c>
      <c r="AF71" s="110">
        <v>485</v>
      </c>
      <c r="AG71" s="72"/>
    </row>
    <row r="72" spans="1:33" ht="18" customHeight="1" x14ac:dyDescent="0.25">
      <c r="A72" s="55"/>
      <c r="B72" s="55"/>
      <c r="C72" s="81" t="s">
        <v>228</v>
      </c>
      <c r="D72" s="56">
        <v>0.53925900000000004</v>
      </c>
      <c r="E72" s="56">
        <v>0.52799399999999996</v>
      </c>
      <c r="F72" s="56">
        <v>0.51558099999999996</v>
      </c>
      <c r="G72" s="56">
        <v>0.53984399999999999</v>
      </c>
      <c r="H72" s="56">
        <v>0.51208100000000001</v>
      </c>
      <c r="I72" s="56">
        <v>0.47686800000000001</v>
      </c>
      <c r="J72" s="56">
        <v>0.54001100000000002</v>
      </c>
      <c r="K72" s="56">
        <v>0.51467499999999999</v>
      </c>
      <c r="L72" s="56">
        <v>0.474912</v>
      </c>
      <c r="M72" s="64"/>
      <c r="N72" s="56">
        <v>0.58040199999999997</v>
      </c>
      <c r="O72" s="56">
        <v>0.571376</v>
      </c>
      <c r="P72" s="56">
        <v>0.57304699999999997</v>
      </c>
      <c r="Q72" s="56">
        <v>0.58320300000000003</v>
      </c>
      <c r="R72" s="56">
        <v>0.57354799999999995</v>
      </c>
      <c r="S72" s="56">
        <v>0.54181500000000005</v>
      </c>
      <c r="T72" s="56">
        <v>0.57539499999999999</v>
      </c>
      <c r="U72" s="56">
        <v>0.55241099999999999</v>
      </c>
      <c r="V72" s="112">
        <v>0.51575300000000002</v>
      </c>
      <c r="W72" s="64"/>
      <c r="X72" s="1">
        <v>3184</v>
      </c>
      <c r="Y72" s="1">
        <v>2697</v>
      </c>
      <c r="Z72" s="1">
        <v>2471</v>
      </c>
      <c r="AA72" s="1">
        <v>2560</v>
      </c>
      <c r="AB72" s="1">
        <v>2359</v>
      </c>
      <c r="AC72" s="1">
        <v>2248</v>
      </c>
      <c r="AD72" s="73">
        <v>1837</v>
      </c>
      <c r="AE72" s="73">
        <v>954</v>
      </c>
      <c r="AF72" s="110">
        <v>857</v>
      </c>
      <c r="AG72" s="72"/>
    </row>
    <row r="73" spans="1:33" ht="18" customHeight="1" x14ac:dyDescent="0.25">
      <c r="A73" s="55" t="s">
        <v>87</v>
      </c>
      <c r="B73" s="72" t="s">
        <v>88</v>
      </c>
      <c r="C73" s="81" t="s">
        <v>226</v>
      </c>
      <c r="D73" s="56">
        <v>0.67286599999999996</v>
      </c>
      <c r="E73" s="56">
        <v>0.66594799999999998</v>
      </c>
      <c r="F73" s="56">
        <v>0.64683299999999999</v>
      </c>
      <c r="G73" s="56">
        <v>0.65695999999999999</v>
      </c>
      <c r="H73" s="56">
        <v>0.63973800000000003</v>
      </c>
      <c r="I73" s="56">
        <v>0.660829</v>
      </c>
      <c r="J73" s="56">
        <v>0.67010099999999995</v>
      </c>
      <c r="K73" s="56">
        <v>0.67084200000000005</v>
      </c>
      <c r="L73" s="56">
        <v>0.67141600000000001</v>
      </c>
      <c r="M73" s="64"/>
      <c r="N73" s="56">
        <v>0.81164499999999995</v>
      </c>
      <c r="O73" s="56">
        <v>0.80836399999999997</v>
      </c>
      <c r="P73" s="56">
        <v>0.79283700000000001</v>
      </c>
      <c r="Q73" s="56">
        <v>0.80044800000000005</v>
      </c>
      <c r="R73" s="56">
        <v>0.78578499999999996</v>
      </c>
      <c r="S73" s="56">
        <v>0.80695600000000001</v>
      </c>
      <c r="T73" s="56">
        <v>0.79404300000000005</v>
      </c>
      <c r="U73" s="56">
        <v>0.80090899999999998</v>
      </c>
      <c r="V73" s="112">
        <v>0.79254199999999997</v>
      </c>
      <c r="W73" s="64"/>
      <c r="X73" s="1">
        <v>81734</v>
      </c>
      <c r="Y73" s="1">
        <v>84436</v>
      </c>
      <c r="Z73" s="1">
        <v>84991</v>
      </c>
      <c r="AA73" s="1">
        <v>89701</v>
      </c>
      <c r="AB73" s="1">
        <v>92888</v>
      </c>
      <c r="AC73" s="1">
        <v>93124</v>
      </c>
      <c r="AD73" s="73">
        <v>87557</v>
      </c>
      <c r="AE73" s="73">
        <v>86217</v>
      </c>
      <c r="AF73" s="110">
        <v>84639</v>
      </c>
      <c r="AG73" s="72"/>
    </row>
    <row r="74" spans="1:33" ht="18" customHeight="1" x14ac:dyDescent="0.25">
      <c r="A74" s="55"/>
      <c r="B74" s="55"/>
      <c r="C74" s="81" t="s">
        <v>227</v>
      </c>
      <c r="D74" s="56">
        <v>0.47234300000000001</v>
      </c>
      <c r="E74" s="56">
        <v>0.48749799999999999</v>
      </c>
      <c r="F74" s="56">
        <v>0.45458799999999999</v>
      </c>
      <c r="G74" s="56">
        <v>0.49739</v>
      </c>
      <c r="H74" s="56">
        <v>0.51939100000000005</v>
      </c>
      <c r="I74" s="56">
        <v>0.52207800000000004</v>
      </c>
      <c r="J74" s="56">
        <v>0.56424700000000005</v>
      </c>
      <c r="K74" s="56">
        <v>0.57777400000000001</v>
      </c>
      <c r="L74" s="56">
        <v>0.59121599999999996</v>
      </c>
      <c r="M74" s="64"/>
      <c r="N74" s="56">
        <v>0.52825699999999998</v>
      </c>
      <c r="O74" s="56">
        <v>0.54018900000000003</v>
      </c>
      <c r="P74" s="56">
        <v>0.51369299999999996</v>
      </c>
      <c r="Q74" s="56">
        <v>0.54377299999999995</v>
      </c>
      <c r="R74" s="56">
        <v>0.57338900000000004</v>
      </c>
      <c r="S74" s="56">
        <v>0.57320599999999999</v>
      </c>
      <c r="T74" s="56">
        <v>0.59533700000000001</v>
      </c>
      <c r="U74" s="56">
        <v>0.60909599999999997</v>
      </c>
      <c r="V74" s="112">
        <v>0.61510299999999996</v>
      </c>
      <c r="W74" s="64"/>
      <c r="X74" s="1">
        <v>6671</v>
      </c>
      <c r="Y74" s="1">
        <v>7079</v>
      </c>
      <c r="Z74" s="1">
        <v>6463</v>
      </c>
      <c r="AA74" s="1">
        <v>6705</v>
      </c>
      <c r="AB74" s="1">
        <v>6704</v>
      </c>
      <c r="AC74" s="1">
        <v>7315</v>
      </c>
      <c r="AD74" s="73">
        <v>6047</v>
      </c>
      <c r="AE74" s="73">
        <v>5651</v>
      </c>
      <c r="AF74" s="110">
        <v>5191</v>
      </c>
      <c r="AG74" s="72"/>
    </row>
    <row r="75" spans="1:33" ht="18" customHeight="1" x14ac:dyDescent="0.25">
      <c r="A75" s="55"/>
      <c r="B75" s="55"/>
      <c r="C75" s="81" t="s">
        <v>228</v>
      </c>
      <c r="D75" s="56">
        <v>0.51578100000000004</v>
      </c>
      <c r="E75" s="56">
        <v>0.47612700000000002</v>
      </c>
      <c r="F75" s="56">
        <v>0.44568799999999997</v>
      </c>
      <c r="G75" s="56">
        <v>0.44860800000000001</v>
      </c>
      <c r="H75" s="56">
        <v>0.473217</v>
      </c>
      <c r="I75" s="56">
        <v>0.48076999999999998</v>
      </c>
      <c r="J75" s="56">
        <v>0.49684600000000001</v>
      </c>
      <c r="K75" s="56">
        <v>0.50490100000000004</v>
      </c>
      <c r="L75" s="56">
        <v>0.528725</v>
      </c>
      <c r="M75" s="64"/>
      <c r="N75" s="56">
        <v>0.55871199999999999</v>
      </c>
      <c r="O75" s="56">
        <v>0.51688800000000001</v>
      </c>
      <c r="P75" s="56">
        <v>0.48694599999999999</v>
      </c>
      <c r="Q75" s="56">
        <v>0.48583599999999999</v>
      </c>
      <c r="R75" s="56">
        <v>0.51071299999999997</v>
      </c>
      <c r="S75" s="56">
        <v>0.51181100000000002</v>
      </c>
      <c r="T75" s="56">
        <v>0.52269200000000005</v>
      </c>
      <c r="U75" s="56">
        <v>0.52285000000000004</v>
      </c>
      <c r="V75" s="112">
        <v>0.54600700000000002</v>
      </c>
      <c r="W75" s="64"/>
      <c r="X75" s="1">
        <v>24714</v>
      </c>
      <c r="Y75" s="1">
        <v>22620</v>
      </c>
      <c r="Z75" s="1">
        <v>17427</v>
      </c>
      <c r="AA75" s="1">
        <v>16627</v>
      </c>
      <c r="AB75" s="1">
        <v>14748</v>
      </c>
      <c r="AC75" s="1">
        <v>15367</v>
      </c>
      <c r="AD75" s="73">
        <v>13000</v>
      </c>
      <c r="AE75" s="73">
        <v>7243</v>
      </c>
      <c r="AF75" s="110">
        <v>6423</v>
      </c>
      <c r="AG75" s="72"/>
    </row>
    <row r="76" spans="1:33" ht="18" customHeight="1" x14ac:dyDescent="0.25">
      <c r="A76" s="55" t="s">
        <v>89</v>
      </c>
      <c r="B76" s="72" t="s">
        <v>90</v>
      </c>
      <c r="C76" s="81" t="s">
        <v>226</v>
      </c>
      <c r="D76" s="56">
        <v>0.57411199999999996</v>
      </c>
      <c r="E76" s="56">
        <v>0.58281899999999998</v>
      </c>
      <c r="F76" s="56">
        <v>0.59358200000000005</v>
      </c>
      <c r="G76" s="56">
        <v>0.59472999999999998</v>
      </c>
      <c r="H76" s="56">
        <v>0.55288700000000002</v>
      </c>
      <c r="I76" s="56">
        <v>0.56012200000000001</v>
      </c>
      <c r="J76" s="56">
        <v>0.535833</v>
      </c>
      <c r="K76" s="56">
        <v>0.55935999999999997</v>
      </c>
      <c r="L76" s="56">
        <v>0.56557299999999999</v>
      </c>
      <c r="M76" s="64"/>
      <c r="N76" s="56">
        <v>0.81408499999999995</v>
      </c>
      <c r="O76" s="56">
        <v>0.81011</v>
      </c>
      <c r="P76" s="56">
        <v>0.80886599999999997</v>
      </c>
      <c r="Q76" s="56">
        <v>0.81858500000000001</v>
      </c>
      <c r="R76" s="56">
        <v>0.80373799999999995</v>
      </c>
      <c r="S76" s="56">
        <v>0.813608</v>
      </c>
      <c r="T76" s="56">
        <v>0.77036000000000004</v>
      </c>
      <c r="U76" s="56">
        <v>0.79375700000000005</v>
      </c>
      <c r="V76" s="112">
        <v>0.78978999999999999</v>
      </c>
      <c r="W76" s="64"/>
      <c r="X76" s="1">
        <v>59086</v>
      </c>
      <c r="Y76" s="1">
        <v>56817</v>
      </c>
      <c r="Z76" s="1">
        <v>52879</v>
      </c>
      <c r="AA76" s="1">
        <v>52945</v>
      </c>
      <c r="AB76" s="1">
        <v>59920</v>
      </c>
      <c r="AC76" s="1">
        <v>60228</v>
      </c>
      <c r="AD76" s="73">
        <v>55452</v>
      </c>
      <c r="AE76" s="73">
        <v>63401</v>
      </c>
      <c r="AF76" s="110">
        <v>62823</v>
      </c>
      <c r="AG76" s="72"/>
    </row>
    <row r="77" spans="1:33" ht="18" customHeight="1" x14ac:dyDescent="0.25">
      <c r="A77" s="55"/>
      <c r="B77" s="55"/>
      <c r="C77" s="81" t="s">
        <v>227</v>
      </c>
      <c r="D77" s="56">
        <v>0.52837500000000004</v>
      </c>
      <c r="E77" s="56">
        <v>0.50714899999999996</v>
      </c>
      <c r="F77" s="56">
        <v>0.512683</v>
      </c>
      <c r="G77" s="56">
        <v>0.50854500000000002</v>
      </c>
      <c r="H77" s="56">
        <v>0.53069500000000003</v>
      </c>
      <c r="I77" s="56">
        <v>0.50631599999999999</v>
      </c>
      <c r="J77" s="56">
        <v>0.56965100000000002</v>
      </c>
      <c r="K77" s="56">
        <v>0.54340200000000005</v>
      </c>
      <c r="L77" s="56">
        <v>0.55927400000000005</v>
      </c>
      <c r="M77" s="64"/>
      <c r="N77" s="56">
        <v>0.58234399999999997</v>
      </c>
      <c r="O77" s="56">
        <v>0.56394</v>
      </c>
      <c r="P77" s="56">
        <v>0.56620899999999996</v>
      </c>
      <c r="Q77" s="56">
        <v>0.56350999999999996</v>
      </c>
      <c r="R77" s="56">
        <v>0.59208499999999997</v>
      </c>
      <c r="S77" s="56">
        <v>0.58021100000000003</v>
      </c>
      <c r="T77" s="56">
        <v>0.61671600000000004</v>
      </c>
      <c r="U77" s="56">
        <v>0.58532700000000004</v>
      </c>
      <c r="V77" s="112">
        <v>0.59926299999999999</v>
      </c>
      <c r="W77" s="64"/>
      <c r="X77" s="1">
        <v>5392</v>
      </c>
      <c r="Y77" s="1">
        <v>5036</v>
      </c>
      <c r="Z77" s="1">
        <v>4297</v>
      </c>
      <c r="AA77" s="1">
        <v>4330</v>
      </c>
      <c r="AB77" s="1">
        <v>5180</v>
      </c>
      <c r="AC77" s="1">
        <v>4750</v>
      </c>
      <c r="AD77" s="73">
        <v>3697</v>
      </c>
      <c r="AE77" s="73">
        <v>3721</v>
      </c>
      <c r="AF77" s="110">
        <v>3526</v>
      </c>
      <c r="AG77" s="72"/>
    </row>
    <row r="78" spans="1:33" ht="18" customHeight="1" x14ac:dyDescent="0.25">
      <c r="A78" s="55"/>
      <c r="B78" s="55"/>
      <c r="C78" s="81" t="s">
        <v>228</v>
      </c>
      <c r="D78" s="56">
        <v>0.54339000000000004</v>
      </c>
      <c r="E78" s="56">
        <v>0.51607800000000004</v>
      </c>
      <c r="F78" s="56">
        <v>0.51873100000000005</v>
      </c>
      <c r="G78" s="56">
        <v>0.52947299999999997</v>
      </c>
      <c r="H78" s="56">
        <v>0.52165899999999998</v>
      </c>
      <c r="I78" s="56">
        <v>0.54275099999999998</v>
      </c>
      <c r="J78" s="56">
        <v>0.56138699999999997</v>
      </c>
      <c r="K78" s="56">
        <v>0.55471199999999998</v>
      </c>
      <c r="L78" s="56">
        <v>0.54220900000000005</v>
      </c>
      <c r="M78" s="64"/>
      <c r="N78" s="56">
        <v>0.59344600000000003</v>
      </c>
      <c r="O78" s="56">
        <v>0.56388799999999994</v>
      </c>
      <c r="P78" s="56">
        <v>0.56445000000000001</v>
      </c>
      <c r="Q78" s="56">
        <v>0.56855699999999998</v>
      </c>
      <c r="R78" s="56">
        <v>0.56417499999999998</v>
      </c>
      <c r="S78" s="56">
        <v>0.582847</v>
      </c>
      <c r="T78" s="56">
        <v>0.59483399999999997</v>
      </c>
      <c r="U78" s="56">
        <v>0.58235999999999999</v>
      </c>
      <c r="V78" s="112">
        <v>0.57086199999999998</v>
      </c>
      <c r="W78" s="64"/>
      <c r="X78" s="1">
        <v>17700</v>
      </c>
      <c r="Y78" s="1">
        <v>17695</v>
      </c>
      <c r="Z78" s="1">
        <v>13080</v>
      </c>
      <c r="AA78" s="1">
        <v>12486</v>
      </c>
      <c r="AB78" s="1">
        <v>12466</v>
      </c>
      <c r="AC78" s="1">
        <v>11298</v>
      </c>
      <c r="AD78" s="73">
        <v>9717</v>
      </c>
      <c r="AE78" s="73">
        <v>5136</v>
      </c>
      <c r="AF78" s="110">
        <v>4537</v>
      </c>
      <c r="AG78" s="72"/>
    </row>
    <row r="79" spans="1:33" ht="18" customHeight="1" x14ac:dyDescent="0.25">
      <c r="A79" s="55" t="s">
        <v>91</v>
      </c>
      <c r="B79" s="72" t="s">
        <v>92</v>
      </c>
      <c r="C79" s="81" t="s">
        <v>226</v>
      </c>
      <c r="D79" s="56">
        <v>0.5796</v>
      </c>
      <c r="E79" s="56">
        <v>0.60897199999999996</v>
      </c>
      <c r="F79" s="56">
        <v>0.58423099999999994</v>
      </c>
      <c r="G79" s="56">
        <v>0.56882200000000005</v>
      </c>
      <c r="H79" s="56">
        <v>0.60502199999999995</v>
      </c>
      <c r="I79" s="56">
        <v>0.58043</v>
      </c>
      <c r="J79" s="56">
        <v>0.58596800000000004</v>
      </c>
      <c r="K79" s="56">
        <v>0.57530999999999999</v>
      </c>
      <c r="L79" s="56">
        <v>0.57522600000000002</v>
      </c>
      <c r="M79" s="64"/>
      <c r="N79" s="56">
        <v>0.78655600000000003</v>
      </c>
      <c r="O79" s="56">
        <v>0.801979</v>
      </c>
      <c r="P79" s="56">
        <v>0.78295999999999999</v>
      </c>
      <c r="Q79" s="56">
        <v>0.760463</v>
      </c>
      <c r="R79" s="56">
        <v>0.79336399999999996</v>
      </c>
      <c r="S79" s="56">
        <v>0.76888199999999995</v>
      </c>
      <c r="T79" s="56">
        <v>0.77137699999999998</v>
      </c>
      <c r="U79" s="56">
        <v>0.75994300000000004</v>
      </c>
      <c r="V79" s="112">
        <v>0.74146299999999998</v>
      </c>
      <c r="W79" s="64"/>
      <c r="X79" s="1">
        <v>49793</v>
      </c>
      <c r="Y79" s="1">
        <v>52252</v>
      </c>
      <c r="Z79" s="1">
        <v>48931</v>
      </c>
      <c r="AA79" s="1">
        <v>53929</v>
      </c>
      <c r="AB79" s="1">
        <v>54555</v>
      </c>
      <c r="AC79" s="1">
        <v>59580</v>
      </c>
      <c r="AD79" s="73">
        <v>56556</v>
      </c>
      <c r="AE79" s="73">
        <v>56095</v>
      </c>
      <c r="AF79" s="110">
        <v>54994</v>
      </c>
      <c r="AG79" s="72"/>
    </row>
    <row r="80" spans="1:33" ht="18" customHeight="1" x14ac:dyDescent="0.25">
      <c r="A80" s="55"/>
      <c r="B80" s="55"/>
      <c r="C80" s="81" t="s">
        <v>227</v>
      </c>
      <c r="D80" s="56">
        <v>0.46507399999999999</v>
      </c>
      <c r="E80" s="56">
        <v>0.47602100000000003</v>
      </c>
      <c r="F80" s="56">
        <v>0.44910800000000001</v>
      </c>
      <c r="G80" s="56">
        <v>0.45558700000000002</v>
      </c>
      <c r="H80" s="56">
        <v>0.52047500000000002</v>
      </c>
      <c r="I80" s="56">
        <v>0.54405999999999999</v>
      </c>
      <c r="J80" s="56">
        <v>0.51589700000000005</v>
      </c>
      <c r="K80" s="56">
        <v>0.52224000000000004</v>
      </c>
      <c r="L80" s="56">
        <v>0.52397300000000002</v>
      </c>
      <c r="M80" s="64"/>
      <c r="N80" s="56">
        <v>0.52127100000000004</v>
      </c>
      <c r="O80" s="56">
        <v>0.52374200000000004</v>
      </c>
      <c r="P80" s="56">
        <v>0.50589799999999996</v>
      </c>
      <c r="Q80" s="56">
        <v>0.519034</v>
      </c>
      <c r="R80" s="56">
        <v>0.58603899999999998</v>
      </c>
      <c r="S80" s="56">
        <v>0.60167700000000002</v>
      </c>
      <c r="T80" s="56">
        <v>0.55563799999999997</v>
      </c>
      <c r="U80" s="56">
        <v>0.56776599999999999</v>
      </c>
      <c r="V80" s="112">
        <v>0.56364199999999998</v>
      </c>
      <c r="W80" s="64"/>
      <c r="X80" s="1">
        <v>3808</v>
      </c>
      <c r="Y80" s="1">
        <v>4212</v>
      </c>
      <c r="Z80" s="1">
        <v>3645</v>
      </c>
      <c r="AA80" s="1">
        <v>4886</v>
      </c>
      <c r="AB80" s="1">
        <v>4713</v>
      </c>
      <c r="AC80" s="1">
        <v>5606</v>
      </c>
      <c r="AD80" s="73">
        <v>4026</v>
      </c>
      <c r="AE80" s="73">
        <v>3822</v>
      </c>
      <c r="AF80" s="110">
        <v>3504</v>
      </c>
      <c r="AG80" s="72"/>
    </row>
    <row r="81" spans="1:33" ht="18" customHeight="1" x14ac:dyDescent="0.25">
      <c r="A81" s="55"/>
      <c r="B81" s="55"/>
      <c r="C81" s="81" t="s">
        <v>228</v>
      </c>
      <c r="D81" s="56">
        <v>0.53372399999999998</v>
      </c>
      <c r="E81" s="56">
        <v>0.53630100000000003</v>
      </c>
      <c r="F81" s="56">
        <v>0.51267799999999997</v>
      </c>
      <c r="G81" s="56">
        <v>0.45716099999999998</v>
      </c>
      <c r="H81" s="56">
        <v>0.48262899999999997</v>
      </c>
      <c r="I81" s="56">
        <v>0.51535200000000003</v>
      </c>
      <c r="J81" s="56">
        <v>0.53179600000000005</v>
      </c>
      <c r="K81" s="56">
        <v>0.51451199999999997</v>
      </c>
      <c r="L81" s="56">
        <v>0.538574</v>
      </c>
      <c r="M81" s="64"/>
      <c r="N81" s="56">
        <v>0.57080900000000001</v>
      </c>
      <c r="O81" s="56">
        <v>0.57854499999999998</v>
      </c>
      <c r="P81" s="56">
        <v>0.55371899999999996</v>
      </c>
      <c r="Q81" s="56">
        <v>0.496091</v>
      </c>
      <c r="R81" s="56">
        <v>0.52755200000000002</v>
      </c>
      <c r="S81" s="56">
        <v>0.55385899999999999</v>
      </c>
      <c r="T81" s="56">
        <v>0.56405700000000003</v>
      </c>
      <c r="U81" s="56">
        <v>0.54759500000000005</v>
      </c>
      <c r="V81" s="112">
        <v>0.566438</v>
      </c>
      <c r="W81" s="64"/>
      <c r="X81" s="1">
        <v>13833</v>
      </c>
      <c r="Y81" s="1">
        <v>14132</v>
      </c>
      <c r="Z81" s="1">
        <v>10648</v>
      </c>
      <c r="AA81" s="1">
        <v>12407</v>
      </c>
      <c r="AB81" s="1">
        <v>11197</v>
      </c>
      <c r="AC81" s="1">
        <v>11790</v>
      </c>
      <c r="AD81" s="73">
        <v>9671</v>
      </c>
      <c r="AE81" s="73">
        <v>4927</v>
      </c>
      <c r="AF81" s="110">
        <v>4809</v>
      </c>
      <c r="AG81" s="72"/>
    </row>
    <row r="82" spans="1:33" ht="18" customHeight="1" x14ac:dyDescent="0.25">
      <c r="A82" s="55" t="s">
        <v>93</v>
      </c>
      <c r="B82" s="72" t="s">
        <v>94</v>
      </c>
      <c r="C82" s="81" t="s">
        <v>226</v>
      </c>
      <c r="D82" s="56">
        <v>0.65365499999999999</v>
      </c>
      <c r="E82" s="56">
        <v>0.64052399999999998</v>
      </c>
      <c r="F82" s="56">
        <v>0.61883500000000002</v>
      </c>
      <c r="G82" s="56">
        <v>0.61424199999999995</v>
      </c>
      <c r="H82" s="56">
        <v>0.625865</v>
      </c>
      <c r="I82" s="56">
        <v>0.62593900000000002</v>
      </c>
      <c r="J82" s="56">
        <v>0.62086200000000002</v>
      </c>
      <c r="K82" s="56">
        <v>0.57797200000000004</v>
      </c>
      <c r="L82" s="56">
        <v>0.60949299999999995</v>
      </c>
      <c r="M82" s="64"/>
      <c r="N82" s="56">
        <v>0.79432499999999995</v>
      </c>
      <c r="O82" s="56">
        <v>0.78108500000000003</v>
      </c>
      <c r="P82" s="56">
        <v>0.76646000000000003</v>
      </c>
      <c r="Q82" s="56">
        <v>0.78637299999999999</v>
      </c>
      <c r="R82" s="56">
        <v>0.78896200000000005</v>
      </c>
      <c r="S82" s="56">
        <v>0.80218800000000001</v>
      </c>
      <c r="T82" s="56">
        <v>0.79722300000000001</v>
      </c>
      <c r="U82" s="56">
        <v>0.75315799999999999</v>
      </c>
      <c r="V82" s="112">
        <v>0.778474</v>
      </c>
      <c r="W82" s="64"/>
      <c r="X82" s="1">
        <v>24106</v>
      </c>
      <c r="Y82" s="1">
        <v>27618</v>
      </c>
      <c r="Z82" s="1">
        <v>29541</v>
      </c>
      <c r="AA82" s="1">
        <v>28606</v>
      </c>
      <c r="AB82" s="1">
        <v>30767</v>
      </c>
      <c r="AC82" s="1">
        <v>31535</v>
      </c>
      <c r="AD82" s="73">
        <v>33199</v>
      </c>
      <c r="AE82" s="73">
        <v>33884</v>
      </c>
      <c r="AF82" s="110">
        <v>34637</v>
      </c>
      <c r="AG82" s="72"/>
    </row>
    <row r="83" spans="1:33" ht="18" customHeight="1" x14ac:dyDescent="0.25">
      <c r="A83" s="55"/>
      <c r="B83" s="55"/>
      <c r="C83" s="81" t="s">
        <v>227</v>
      </c>
      <c r="D83" s="56">
        <v>0.44956499999999999</v>
      </c>
      <c r="E83" s="56">
        <v>0.41344500000000001</v>
      </c>
      <c r="F83" s="56">
        <v>0.39912500000000001</v>
      </c>
      <c r="G83" s="56">
        <v>0.37871100000000002</v>
      </c>
      <c r="H83" s="56">
        <v>0.408443</v>
      </c>
      <c r="I83" s="56">
        <v>0.43698399999999998</v>
      </c>
      <c r="J83" s="56">
        <v>0.39149499999999998</v>
      </c>
      <c r="K83" s="56">
        <v>0.40242299999999998</v>
      </c>
      <c r="L83" s="56">
        <v>0.458065</v>
      </c>
      <c r="M83" s="64"/>
      <c r="N83" s="56">
        <v>0.505888</v>
      </c>
      <c r="O83" s="56">
        <v>0.46089599999999997</v>
      </c>
      <c r="P83" s="56">
        <v>0.44530900000000001</v>
      </c>
      <c r="Q83" s="56">
        <v>0.42576999999999998</v>
      </c>
      <c r="R83" s="56">
        <v>0.449013</v>
      </c>
      <c r="S83" s="56">
        <v>0.47110600000000002</v>
      </c>
      <c r="T83" s="56">
        <v>0.42964400000000003</v>
      </c>
      <c r="U83" s="56">
        <v>0.43337799999999999</v>
      </c>
      <c r="V83" s="112">
        <v>0.49838700000000002</v>
      </c>
      <c r="W83" s="64"/>
      <c r="X83" s="1">
        <v>1953</v>
      </c>
      <c r="Y83" s="1">
        <v>2276</v>
      </c>
      <c r="Z83" s="1">
        <v>2057</v>
      </c>
      <c r="AA83" s="1">
        <v>1785</v>
      </c>
      <c r="AB83" s="1">
        <v>1824</v>
      </c>
      <c r="AC83" s="1">
        <v>1817</v>
      </c>
      <c r="AD83" s="73">
        <v>1599</v>
      </c>
      <c r="AE83" s="73">
        <v>1486</v>
      </c>
      <c r="AF83" s="110">
        <v>1240</v>
      </c>
      <c r="AG83" s="72"/>
    </row>
    <row r="84" spans="1:33" ht="18" customHeight="1" x14ac:dyDescent="0.25">
      <c r="A84" s="55"/>
      <c r="B84" s="55"/>
      <c r="C84" s="81" t="s">
        <v>228</v>
      </c>
      <c r="D84" s="56">
        <v>0.52501399999999998</v>
      </c>
      <c r="E84" s="56">
        <v>0.49937100000000001</v>
      </c>
      <c r="F84" s="56">
        <v>0.492977</v>
      </c>
      <c r="G84" s="56">
        <v>0.47980200000000001</v>
      </c>
      <c r="H84" s="56">
        <v>0.48726700000000001</v>
      </c>
      <c r="I84" s="56">
        <v>0.50306600000000001</v>
      </c>
      <c r="J84" s="56">
        <v>0.49171999999999999</v>
      </c>
      <c r="K84" s="56">
        <v>0.49818000000000001</v>
      </c>
      <c r="L84" s="56">
        <v>0.53889500000000001</v>
      </c>
      <c r="M84" s="64"/>
      <c r="N84" s="56">
        <v>0.57408400000000004</v>
      </c>
      <c r="O84" s="56">
        <v>0.54325599999999996</v>
      </c>
      <c r="P84" s="56">
        <v>0.53302499999999997</v>
      </c>
      <c r="Q84" s="56">
        <v>0.52118799999999998</v>
      </c>
      <c r="R84" s="56">
        <v>0.52143499999999998</v>
      </c>
      <c r="S84" s="56">
        <v>0.54051700000000003</v>
      </c>
      <c r="T84" s="56">
        <v>0.52299899999999999</v>
      </c>
      <c r="U84" s="56">
        <v>0.52470099999999997</v>
      </c>
      <c r="V84" s="112">
        <v>0.57271700000000003</v>
      </c>
      <c r="W84" s="64"/>
      <c r="X84" s="1">
        <v>7316</v>
      </c>
      <c r="Y84" s="1">
        <v>7155</v>
      </c>
      <c r="Z84" s="1">
        <v>6692</v>
      </c>
      <c r="AA84" s="1">
        <v>5050</v>
      </c>
      <c r="AB84" s="1">
        <v>4712</v>
      </c>
      <c r="AC84" s="1">
        <v>4566</v>
      </c>
      <c r="AD84" s="73">
        <v>4348</v>
      </c>
      <c r="AE84" s="73">
        <v>1923</v>
      </c>
      <c r="AF84" s="110">
        <v>1774</v>
      </c>
      <c r="AG84" s="72"/>
    </row>
    <row r="85" spans="1:33" ht="18" customHeight="1" x14ac:dyDescent="0.25">
      <c r="A85" s="55" t="s">
        <v>95</v>
      </c>
      <c r="B85" s="72" t="s">
        <v>96</v>
      </c>
      <c r="C85" s="81" t="s">
        <v>226</v>
      </c>
      <c r="D85" s="56">
        <v>0.57758500000000002</v>
      </c>
      <c r="E85" s="56">
        <v>0.61117100000000002</v>
      </c>
      <c r="F85" s="56">
        <v>0.60190699999999997</v>
      </c>
      <c r="G85" s="56">
        <v>0.59254300000000004</v>
      </c>
      <c r="H85" s="56">
        <v>0.61059600000000003</v>
      </c>
      <c r="I85" s="56">
        <v>0.58850100000000005</v>
      </c>
      <c r="J85" s="56">
        <v>0.58811999999999998</v>
      </c>
      <c r="K85" s="56">
        <v>0.57782100000000003</v>
      </c>
      <c r="L85" s="56">
        <v>0.55567200000000005</v>
      </c>
      <c r="M85" s="64"/>
      <c r="N85" s="56">
        <v>0.75953099999999996</v>
      </c>
      <c r="O85" s="56">
        <v>0.77275400000000005</v>
      </c>
      <c r="P85" s="56">
        <v>0.76180400000000004</v>
      </c>
      <c r="Q85" s="56">
        <v>0.748533</v>
      </c>
      <c r="R85" s="56">
        <v>0.77242</v>
      </c>
      <c r="S85" s="56">
        <v>0.76143700000000003</v>
      </c>
      <c r="T85" s="56">
        <v>0.74563400000000002</v>
      </c>
      <c r="U85" s="56">
        <v>0.74309000000000003</v>
      </c>
      <c r="V85" s="112">
        <v>0.73898799999999998</v>
      </c>
      <c r="W85" s="64"/>
      <c r="X85" s="1">
        <v>7843</v>
      </c>
      <c r="Y85" s="1">
        <v>8361</v>
      </c>
      <c r="Z85" s="1">
        <v>8493</v>
      </c>
      <c r="AA85" s="1">
        <v>8180</v>
      </c>
      <c r="AB85" s="1">
        <v>7984</v>
      </c>
      <c r="AC85" s="1">
        <v>8853</v>
      </c>
      <c r="AD85" s="73">
        <v>8704</v>
      </c>
      <c r="AE85" s="73">
        <v>8828</v>
      </c>
      <c r="AF85" s="110">
        <v>8559</v>
      </c>
      <c r="AG85" s="72"/>
    </row>
    <row r="86" spans="1:33" ht="18" customHeight="1" x14ac:dyDescent="0.25">
      <c r="A86" s="55"/>
      <c r="B86" s="55"/>
      <c r="C86" s="81" t="s">
        <v>227</v>
      </c>
      <c r="D86" s="56">
        <v>0.51303200000000004</v>
      </c>
      <c r="E86" s="56">
        <v>0.51673400000000003</v>
      </c>
      <c r="F86" s="56">
        <v>0.54101399999999999</v>
      </c>
      <c r="G86" s="56">
        <v>0.40673599999999999</v>
      </c>
      <c r="H86" s="56">
        <v>0.48488500000000001</v>
      </c>
      <c r="I86" s="56">
        <v>0.44024400000000002</v>
      </c>
      <c r="J86" s="56">
        <v>0.48502099999999998</v>
      </c>
      <c r="K86" s="56">
        <v>0.42832799999999999</v>
      </c>
      <c r="L86" s="56">
        <v>0.40842499999999998</v>
      </c>
      <c r="M86" s="64"/>
      <c r="N86" s="56">
        <v>0.57750299999999999</v>
      </c>
      <c r="O86" s="56">
        <v>0.55287799999999998</v>
      </c>
      <c r="P86" s="56">
        <v>0.58894000000000002</v>
      </c>
      <c r="Q86" s="56">
        <v>0.44689099999999998</v>
      </c>
      <c r="R86" s="56">
        <v>0.52357900000000002</v>
      </c>
      <c r="S86" s="56">
        <v>0.49878</v>
      </c>
      <c r="T86" s="56">
        <v>0.52068499999999995</v>
      </c>
      <c r="U86" s="56">
        <v>0.46245700000000001</v>
      </c>
      <c r="V86" s="112">
        <v>0.44505499999999998</v>
      </c>
      <c r="W86" s="64"/>
      <c r="X86" s="1">
        <v>729</v>
      </c>
      <c r="Y86" s="1">
        <v>747</v>
      </c>
      <c r="Z86" s="1">
        <v>1085</v>
      </c>
      <c r="AA86" s="1">
        <v>772</v>
      </c>
      <c r="AB86" s="1">
        <v>827</v>
      </c>
      <c r="AC86" s="1">
        <v>820</v>
      </c>
      <c r="AD86" s="73">
        <v>701</v>
      </c>
      <c r="AE86" s="73">
        <v>586</v>
      </c>
      <c r="AF86" s="110">
        <v>546</v>
      </c>
      <c r="AG86" s="72"/>
    </row>
    <row r="87" spans="1:33" ht="18" customHeight="1" x14ac:dyDescent="0.25">
      <c r="A87" s="55"/>
      <c r="B87" s="55"/>
      <c r="C87" s="81" t="s">
        <v>228</v>
      </c>
      <c r="D87" s="56">
        <v>0.54450900000000002</v>
      </c>
      <c r="E87" s="56">
        <v>0.55105400000000004</v>
      </c>
      <c r="F87" s="56">
        <v>0.56028699999999998</v>
      </c>
      <c r="G87" s="56">
        <v>0.52964199999999995</v>
      </c>
      <c r="H87" s="56">
        <v>0.52302599999999999</v>
      </c>
      <c r="I87" s="56">
        <v>0.50701499999999999</v>
      </c>
      <c r="J87" s="56">
        <v>0.58493200000000001</v>
      </c>
      <c r="K87" s="56">
        <v>0.54511299999999996</v>
      </c>
      <c r="L87" s="56">
        <v>0.53074399999999999</v>
      </c>
      <c r="M87" s="64"/>
      <c r="N87" s="56">
        <v>0.58527499999999999</v>
      </c>
      <c r="O87" s="56">
        <v>0.589086</v>
      </c>
      <c r="P87" s="56">
        <v>0.59480100000000002</v>
      </c>
      <c r="Q87" s="56">
        <v>0.55413999999999997</v>
      </c>
      <c r="R87" s="56">
        <v>0.54769699999999999</v>
      </c>
      <c r="S87" s="56">
        <v>0.54655600000000004</v>
      </c>
      <c r="T87" s="56">
        <v>0.60696499999999998</v>
      </c>
      <c r="U87" s="56">
        <v>0.57142899999999996</v>
      </c>
      <c r="V87" s="112">
        <v>0.56957899999999995</v>
      </c>
      <c r="W87" s="64"/>
      <c r="X87" s="1">
        <v>2404</v>
      </c>
      <c r="Y87" s="1">
        <v>2419</v>
      </c>
      <c r="Z87" s="1">
        <v>2231</v>
      </c>
      <c r="AA87" s="1">
        <v>2041</v>
      </c>
      <c r="AB87" s="1">
        <v>1824</v>
      </c>
      <c r="AC87" s="1">
        <v>1568</v>
      </c>
      <c r="AD87" s="73">
        <v>1407</v>
      </c>
      <c r="AE87" s="73">
        <v>798</v>
      </c>
      <c r="AF87" s="110">
        <v>618</v>
      </c>
      <c r="AG87" s="72"/>
    </row>
    <row r="88" spans="1:33" ht="18" customHeight="1" x14ac:dyDescent="0.25">
      <c r="A88" s="55" t="s">
        <v>97</v>
      </c>
      <c r="B88" s="72" t="s">
        <v>98</v>
      </c>
      <c r="C88" s="81" t="s">
        <v>226</v>
      </c>
      <c r="D88" s="56">
        <v>0.52045200000000003</v>
      </c>
      <c r="E88" s="56">
        <v>0.52521799999999996</v>
      </c>
      <c r="F88" s="56">
        <v>0.53584100000000001</v>
      </c>
      <c r="G88" s="56">
        <v>0.54823699999999997</v>
      </c>
      <c r="H88" s="56">
        <v>0.64078400000000002</v>
      </c>
      <c r="I88" s="56">
        <v>0.62589099999999998</v>
      </c>
      <c r="J88" s="56">
        <v>0.64217999999999997</v>
      </c>
      <c r="K88" s="56">
        <v>0.64339599999999997</v>
      </c>
      <c r="L88" s="56">
        <v>0.61576799999999998</v>
      </c>
      <c r="M88" s="64"/>
      <c r="N88" s="56">
        <v>0.64358499999999996</v>
      </c>
      <c r="O88" s="56">
        <v>0.65657699999999997</v>
      </c>
      <c r="P88" s="56">
        <v>0.65631300000000004</v>
      </c>
      <c r="Q88" s="56">
        <v>0.66412000000000004</v>
      </c>
      <c r="R88" s="56">
        <v>0.76469200000000004</v>
      </c>
      <c r="S88" s="56">
        <v>0.740865</v>
      </c>
      <c r="T88" s="56">
        <v>0.75257600000000002</v>
      </c>
      <c r="U88" s="56">
        <v>0.75299099999999997</v>
      </c>
      <c r="V88" s="112">
        <v>0.72411700000000001</v>
      </c>
      <c r="W88" s="64"/>
      <c r="X88" s="1">
        <v>23958</v>
      </c>
      <c r="Y88" s="1">
        <v>22861</v>
      </c>
      <c r="Z88" s="1">
        <v>25948</v>
      </c>
      <c r="AA88" s="1">
        <v>22773</v>
      </c>
      <c r="AB88" s="1">
        <v>16472</v>
      </c>
      <c r="AC88" s="1">
        <v>17543</v>
      </c>
      <c r="AD88" s="73">
        <v>17084</v>
      </c>
      <c r="AE88" s="73">
        <v>17218</v>
      </c>
      <c r="AF88" s="110">
        <v>18062</v>
      </c>
      <c r="AG88" s="72"/>
    </row>
    <row r="89" spans="1:33" ht="18" customHeight="1" x14ac:dyDescent="0.25">
      <c r="A89" s="55"/>
      <c r="B89" s="55"/>
      <c r="C89" s="81" t="s">
        <v>227</v>
      </c>
      <c r="D89" s="56">
        <v>0.32088299999999997</v>
      </c>
      <c r="E89" s="56">
        <v>0.341472</v>
      </c>
      <c r="F89" s="56">
        <v>0.350684</v>
      </c>
      <c r="G89" s="56">
        <v>0.39220100000000002</v>
      </c>
      <c r="H89" s="56">
        <v>0.37826500000000002</v>
      </c>
      <c r="I89" s="56">
        <v>0.43978800000000001</v>
      </c>
      <c r="J89" s="56">
        <v>0.41397400000000001</v>
      </c>
      <c r="K89" s="56">
        <v>0.38011499999999998</v>
      </c>
      <c r="L89" s="56">
        <v>0.34614800000000001</v>
      </c>
      <c r="M89" s="64"/>
      <c r="N89" s="56">
        <v>0.380747</v>
      </c>
      <c r="O89" s="56">
        <v>0.40127600000000002</v>
      </c>
      <c r="P89" s="56">
        <v>0.40577000000000002</v>
      </c>
      <c r="Q89" s="56">
        <v>0.44491700000000001</v>
      </c>
      <c r="R89" s="56">
        <v>0.436334</v>
      </c>
      <c r="S89" s="56">
        <v>0.48026000000000002</v>
      </c>
      <c r="T89" s="56">
        <v>0.45535599999999998</v>
      </c>
      <c r="U89" s="56">
        <v>0.42974899999999999</v>
      </c>
      <c r="V89" s="112">
        <v>0.39058599999999999</v>
      </c>
      <c r="W89" s="64"/>
      <c r="X89" s="1">
        <v>15769</v>
      </c>
      <c r="Y89" s="1">
        <v>14581</v>
      </c>
      <c r="Z89" s="1">
        <v>14178</v>
      </c>
      <c r="AA89" s="1">
        <v>12463</v>
      </c>
      <c r="AB89" s="1">
        <v>6699</v>
      </c>
      <c r="AC89" s="1">
        <v>9068</v>
      </c>
      <c r="AD89" s="73">
        <v>6283</v>
      </c>
      <c r="AE89" s="73">
        <v>6427</v>
      </c>
      <c r="AF89" s="110">
        <v>6841</v>
      </c>
      <c r="AG89" s="72"/>
    </row>
    <row r="90" spans="1:33" ht="18" customHeight="1" x14ac:dyDescent="0.25">
      <c r="A90" s="55"/>
      <c r="B90" s="55"/>
      <c r="C90" s="81" t="s">
        <v>228</v>
      </c>
      <c r="D90" s="56">
        <v>0.461314</v>
      </c>
      <c r="E90" s="56">
        <v>0.46420600000000001</v>
      </c>
      <c r="F90" s="56">
        <v>0.46221000000000001</v>
      </c>
      <c r="G90" s="56">
        <v>0.46025700000000003</v>
      </c>
      <c r="H90" s="56">
        <v>0.496388</v>
      </c>
      <c r="I90" s="56">
        <v>0.46504499999999999</v>
      </c>
      <c r="J90" s="56">
        <v>0.47231200000000001</v>
      </c>
      <c r="K90" s="56">
        <v>0.42758800000000002</v>
      </c>
      <c r="L90" s="56">
        <v>0.41425099999999998</v>
      </c>
      <c r="M90" s="64"/>
      <c r="N90" s="56">
        <v>0.50759500000000002</v>
      </c>
      <c r="O90" s="56">
        <v>0.50843099999999997</v>
      </c>
      <c r="P90" s="56">
        <v>0.50534999999999997</v>
      </c>
      <c r="Q90" s="56">
        <v>0.50137500000000002</v>
      </c>
      <c r="R90" s="56">
        <v>0.53938799999999998</v>
      </c>
      <c r="S90" s="56">
        <v>0.50558099999999995</v>
      </c>
      <c r="T90" s="56">
        <v>0.50390599999999997</v>
      </c>
      <c r="U90" s="56">
        <v>0.46327699999999999</v>
      </c>
      <c r="V90" s="112">
        <v>0.44905299999999998</v>
      </c>
      <c r="W90" s="64"/>
      <c r="X90" s="1">
        <v>92566</v>
      </c>
      <c r="Y90" s="1">
        <v>88478</v>
      </c>
      <c r="Z90" s="1">
        <v>74014</v>
      </c>
      <c r="AA90" s="1">
        <v>60727</v>
      </c>
      <c r="AB90" s="1">
        <v>37930</v>
      </c>
      <c r="AC90" s="1">
        <v>40581</v>
      </c>
      <c r="AD90" s="73">
        <v>31873</v>
      </c>
      <c r="AE90" s="73">
        <v>17428</v>
      </c>
      <c r="AF90" s="110">
        <v>17528</v>
      </c>
      <c r="AG90" s="72"/>
    </row>
    <row r="91" spans="1:33" ht="18" customHeight="1" x14ac:dyDescent="0.25">
      <c r="A91" s="55" t="s">
        <v>99</v>
      </c>
      <c r="B91" s="72" t="s">
        <v>100</v>
      </c>
      <c r="C91" s="81" t="s">
        <v>226</v>
      </c>
      <c r="D91" s="56">
        <v>0.63734400000000002</v>
      </c>
      <c r="E91" s="56">
        <v>0.65473199999999998</v>
      </c>
      <c r="F91" s="56">
        <v>0.65992899999999999</v>
      </c>
      <c r="G91" s="56">
        <v>0.67106299999999997</v>
      </c>
      <c r="H91" s="56">
        <v>0.67112499999999997</v>
      </c>
      <c r="I91" s="56">
        <v>0.65750299999999995</v>
      </c>
      <c r="J91" s="56">
        <v>0.657277</v>
      </c>
      <c r="K91" s="56">
        <v>0.664632</v>
      </c>
      <c r="L91" s="56">
        <v>0.66478899999999996</v>
      </c>
      <c r="M91" s="64"/>
      <c r="N91" s="56">
        <v>0.786331</v>
      </c>
      <c r="O91" s="56">
        <v>0.78795099999999996</v>
      </c>
      <c r="P91" s="56">
        <v>0.78654000000000002</v>
      </c>
      <c r="Q91" s="56">
        <v>0.80188499999999996</v>
      </c>
      <c r="R91" s="56">
        <v>0.80019099999999999</v>
      </c>
      <c r="S91" s="56">
        <v>0.78984299999999996</v>
      </c>
      <c r="T91" s="56">
        <v>0.79090400000000005</v>
      </c>
      <c r="U91" s="56">
        <v>0.79593400000000003</v>
      </c>
      <c r="V91" s="112">
        <v>0.795964</v>
      </c>
      <c r="W91" s="64"/>
      <c r="X91" s="1">
        <v>90874</v>
      </c>
      <c r="Y91" s="1">
        <v>87923</v>
      </c>
      <c r="Z91" s="1">
        <v>88452</v>
      </c>
      <c r="AA91" s="1">
        <v>90084</v>
      </c>
      <c r="AB91" s="1">
        <v>93084</v>
      </c>
      <c r="AC91" s="1">
        <v>95995</v>
      </c>
      <c r="AD91" s="73">
        <v>98835</v>
      </c>
      <c r="AE91" s="73">
        <v>88795</v>
      </c>
      <c r="AF91" s="110">
        <v>91268</v>
      </c>
      <c r="AG91" s="72"/>
    </row>
    <row r="92" spans="1:33" ht="18" customHeight="1" x14ac:dyDescent="0.25">
      <c r="A92" s="55"/>
      <c r="B92" s="55"/>
      <c r="C92" s="81" t="s">
        <v>227</v>
      </c>
      <c r="D92" s="56">
        <v>0.46740799999999999</v>
      </c>
      <c r="E92" s="56">
        <v>0.45096199999999997</v>
      </c>
      <c r="F92" s="56">
        <v>0.40938999999999998</v>
      </c>
      <c r="G92" s="56">
        <v>0.403478</v>
      </c>
      <c r="H92" s="56">
        <v>0.43301899999999999</v>
      </c>
      <c r="I92" s="56">
        <v>0.47635</v>
      </c>
      <c r="J92" s="56">
        <v>0.479412</v>
      </c>
      <c r="K92" s="56">
        <v>0.50093200000000004</v>
      </c>
      <c r="L92" s="56">
        <v>0.51333300000000004</v>
      </c>
      <c r="M92" s="64"/>
      <c r="N92" s="56">
        <v>0.52085300000000001</v>
      </c>
      <c r="O92" s="56">
        <v>0.511683</v>
      </c>
      <c r="P92" s="56">
        <v>0.48605500000000001</v>
      </c>
      <c r="Q92" s="56">
        <v>0.47391699999999998</v>
      </c>
      <c r="R92" s="56">
        <v>0.487674</v>
      </c>
      <c r="S92" s="56">
        <v>0.52339199999999997</v>
      </c>
      <c r="T92" s="56">
        <v>0.51409499999999997</v>
      </c>
      <c r="U92" s="56">
        <v>0.53212400000000004</v>
      </c>
      <c r="V92" s="112">
        <v>0.54810800000000004</v>
      </c>
      <c r="W92" s="64"/>
      <c r="X92" s="1">
        <v>6474</v>
      </c>
      <c r="Y92" s="1">
        <v>6291</v>
      </c>
      <c r="Z92" s="1">
        <v>7135</v>
      </c>
      <c r="AA92" s="1">
        <v>6786</v>
      </c>
      <c r="AB92" s="1">
        <v>7099</v>
      </c>
      <c r="AC92" s="1">
        <v>7759</v>
      </c>
      <c r="AD92" s="73">
        <v>5853</v>
      </c>
      <c r="AE92" s="73">
        <v>5899</v>
      </c>
      <c r="AF92" s="110">
        <v>5550</v>
      </c>
      <c r="AG92" s="72"/>
    </row>
    <row r="93" spans="1:33" ht="18" customHeight="1" x14ac:dyDescent="0.25">
      <c r="A93" s="55"/>
      <c r="B93" s="55"/>
      <c r="C93" s="81" t="s">
        <v>228</v>
      </c>
      <c r="D93" s="56">
        <v>0.53436600000000001</v>
      </c>
      <c r="E93" s="56">
        <v>0.503498</v>
      </c>
      <c r="F93" s="56">
        <v>0.48232999999999998</v>
      </c>
      <c r="G93" s="56">
        <v>0.48015200000000002</v>
      </c>
      <c r="H93" s="56">
        <v>0.47638799999999998</v>
      </c>
      <c r="I93" s="56">
        <v>0.49478800000000001</v>
      </c>
      <c r="J93" s="56">
        <v>0.52118100000000001</v>
      </c>
      <c r="K93" s="56">
        <v>0.56917700000000004</v>
      </c>
      <c r="L93" s="56">
        <v>0.57184999999999997</v>
      </c>
      <c r="M93" s="64"/>
      <c r="N93" s="56">
        <v>0.57349399999999995</v>
      </c>
      <c r="O93" s="56">
        <v>0.54610999999999998</v>
      </c>
      <c r="P93" s="56">
        <v>0.53023200000000004</v>
      </c>
      <c r="Q93" s="56">
        <v>0.52310800000000002</v>
      </c>
      <c r="R93" s="56">
        <v>0.52119899999999997</v>
      </c>
      <c r="S93" s="56">
        <v>0.53258399999999995</v>
      </c>
      <c r="T93" s="56">
        <v>0.55288300000000001</v>
      </c>
      <c r="U93" s="56">
        <v>0.59274800000000005</v>
      </c>
      <c r="V93" s="112">
        <v>0.59416000000000002</v>
      </c>
      <c r="W93" s="64"/>
      <c r="X93" s="1">
        <v>26145</v>
      </c>
      <c r="Y93" s="1">
        <v>23726</v>
      </c>
      <c r="Z93" s="1">
        <v>21732</v>
      </c>
      <c r="AA93" s="1">
        <v>20556</v>
      </c>
      <c r="AB93" s="1">
        <v>19482</v>
      </c>
      <c r="AC93" s="1">
        <v>17171</v>
      </c>
      <c r="AD93" s="73">
        <v>14258</v>
      </c>
      <c r="AE93" s="73">
        <v>7170</v>
      </c>
      <c r="AF93" s="110">
        <v>6096</v>
      </c>
      <c r="AG93" s="72"/>
    </row>
    <row r="94" spans="1:33" ht="18" customHeight="1" x14ac:dyDescent="0.25">
      <c r="A94" s="55" t="s">
        <v>101</v>
      </c>
      <c r="B94" s="72" t="s">
        <v>102</v>
      </c>
      <c r="C94" s="81" t="s">
        <v>226</v>
      </c>
      <c r="D94" s="56">
        <v>0.62701700000000005</v>
      </c>
      <c r="E94" s="56">
        <v>0.59486399999999995</v>
      </c>
      <c r="F94" s="56">
        <v>0.55919799999999997</v>
      </c>
      <c r="G94" s="56">
        <v>0.57613000000000003</v>
      </c>
      <c r="H94" s="56">
        <v>0.57636299999999996</v>
      </c>
      <c r="I94" s="56">
        <v>0.57503499999999996</v>
      </c>
      <c r="J94" s="56">
        <v>0.612124</v>
      </c>
      <c r="K94" s="56">
        <v>0.61589899999999997</v>
      </c>
      <c r="L94" s="56">
        <v>0.62473299999999998</v>
      </c>
      <c r="M94" s="64"/>
      <c r="N94" s="56">
        <v>0.85623700000000003</v>
      </c>
      <c r="O94" s="56">
        <v>0.82872100000000004</v>
      </c>
      <c r="P94" s="56">
        <v>0.81375900000000001</v>
      </c>
      <c r="Q94" s="56">
        <v>0.83387</v>
      </c>
      <c r="R94" s="56">
        <v>0.82903199999999999</v>
      </c>
      <c r="S94" s="56">
        <v>0.82409100000000002</v>
      </c>
      <c r="T94" s="56">
        <v>0.83544700000000005</v>
      </c>
      <c r="U94" s="56">
        <v>0.82952199999999998</v>
      </c>
      <c r="V94" s="112">
        <v>0.823044</v>
      </c>
      <c r="W94" s="64"/>
      <c r="X94" s="1">
        <v>8987</v>
      </c>
      <c r="Y94" s="1">
        <v>9540</v>
      </c>
      <c r="Z94" s="1">
        <v>10524</v>
      </c>
      <c r="AA94" s="1">
        <v>10239</v>
      </c>
      <c r="AB94" s="1">
        <v>10306</v>
      </c>
      <c r="AC94" s="1">
        <v>10062</v>
      </c>
      <c r="AD94" s="73">
        <v>10805</v>
      </c>
      <c r="AE94" s="73">
        <v>10013</v>
      </c>
      <c r="AF94" s="110">
        <v>10302</v>
      </c>
      <c r="AG94" s="72"/>
    </row>
    <row r="95" spans="1:33" ht="18" customHeight="1" x14ac:dyDescent="0.25">
      <c r="A95" s="55"/>
      <c r="B95" s="55"/>
      <c r="C95" s="81" t="s">
        <v>227</v>
      </c>
      <c r="D95" s="56">
        <v>0.47506599999999999</v>
      </c>
      <c r="E95" s="56">
        <v>0.44117600000000001</v>
      </c>
      <c r="F95" s="56">
        <v>0.427236</v>
      </c>
      <c r="G95" s="56">
        <v>0.484906</v>
      </c>
      <c r="H95" s="56">
        <v>0.39805800000000002</v>
      </c>
      <c r="I95" s="56">
        <v>0.41203000000000001</v>
      </c>
      <c r="J95" s="56">
        <v>0.46542099999999997</v>
      </c>
      <c r="K95" s="56">
        <v>0.47193299999999999</v>
      </c>
      <c r="L95" s="56">
        <v>0.440299</v>
      </c>
      <c r="M95" s="64"/>
      <c r="N95" s="56">
        <v>0.54855600000000004</v>
      </c>
      <c r="O95" s="56">
        <v>0.52352900000000002</v>
      </c>
      <c r="P95" s="56">
        <v>0.48464600000000002</v>
      </c>
      <c r="Q95" s="56">
        <v>0.56981099999999996</v>
      </c>
      <c r="R95" s="56">
        <v>0.56796100000000005</v>
      </c>
      <c r="S95" s="56">
        <v>0.52180499999999996</v>
      </c>
      <c r="T95" s="56">
        <v>0.53084100000000001</v>
      </c>
      <c r="U95" s="56">
        <v>0.56964700000000001</v>
      </c>
      <c r="V95" s="112">
        <v>0.51741300000000001</v>
      </c>
      <c r="W95" s="64"/>
      <c r="X95" s="1">
        <v>381</v>
      </c>
      <c r="Y95" s="1">
        <v>340</v>
      </c>
      <c r="Z95" s="1">
        <v>749</v>
      </c>
      <c r="AA95" s="1">
        <v>530</v>
      </c>
      <c r="AB95" s="1">
        <v>824</v>
      </c>
      <c r="AC95" s="1">
        <v>665</v>
      </c>
      <c r="AD95" s="73">
        <v>535</v>
      </c>
      <c r="AE95" s="73">
        <v>481</v>
      </c>
      <c r="AF95" s="110">
        <v>402</v>
      </c>
      <c r="AG95" s="72"/>
    </row>
    <row r="96" spans="1:33" ht="18" customHeight="1" x14ac:dyDescent="0.25">
      <c r="A96" s="55"/>
      <c r="B96" s="55"/>
      <c r="C96" s="81" t="s">
        <v>228</v>
      </c>
      <c r="D96" s="56">
        <v>0.53220599999999996</v>
      </c>
      <c r="E96" s="56">
        <v>0.51461500000000004</v>
      </c>
      <c r="F96" s="56">
        <v>0.52618699999999996</v>
      </c>
      <c r="G96" s="56">
        <v>0.492537</v>
      </c>
      <c r="H96" s="56">
        <v>0.27604200000000001</v>
      </c>
      <c r="I96" s="56">
        <v>0.43137300000000001</v>
      </c>
      <c r="J96" s="56">
        <v>0.55963300000000005</v>
      </c>
      <c r="K96" s="56">
        <v>0.53619899999999998</v>
      </c>
      <c r="L96" s="56">
        <v>0.53037400000000001</v>
      </c>
      <c r="M96" s="64"/>
      <c r="N96" s="56">
        <v>0.57970999999999995</v>
      </c>
      <c r="O96" s="56">
        <v>0.57573099999999999</v>
      </c>
      <c r="P96" s="56">
        <v>0.57446799999999998</v>
      </c>
      <c r="Q96" s="56">
        <v>0.55522400000000005</v>
      </c>
      <c r="R96" s="56">
        <v>0.37905100000000003</v>
      </c>
      <c r="S96" s="56">
        <v>0.494118</v>
      </c>
      <c r="T96" s="56">
        <v>0.60550499999999996</v>
      </c>
      <c r="U96" s="56">
        <v>0.57918599999999998</v>
      </c>
      <c r="V96" s="112">
        <v>0.58411199999999996</v>
      </c>
      <c r="W96" s="64"/>
      <c r="X96" s="1">
        <v>1242</v>
      </c>
      <c r="Y96" s="1">
        <v>1129</v>
      </c>
      <c r="Z96" s="1">
        <v>1222</v>
      </c>
      <c r="AA96" s="1">
        <v>1005</v>
      </c>
      <c r="AB96" s="1">
        <v>1728</v>
      </c>
      <c r="AC96" s="1">
        <v>1020</v>
      </c>
      <c r="AD96" s="73">
        <v>872</v>
      </c>
      <c r="AE96" s="73">
        <v>442</v>
      </c>
      <c r="AF96" s="110">
        <v>428</v>
      </c>
      <c r="AG96" s="72"/>
    </row>
    <row r="97" spans="1:33" ht="18" customHeight="1" x14ac:dyDescent="0.25">
      <c r="A97" s="55" t="s">
        <v>103</v>
      </c>
      <c r="B97" s="72" t="s">
        <v>104</v>
      </c>
      <c r="C97" s="81" t="s">
        <v>226</v>
      </c>
      <c r="D97" s="56">
        <v>0.57685200000000003</v>
      </c>
      <c r="E97" s="56">
        <v>0.557585</v>
      </c>
      <c r="F97" s="56">
        <v>0.547875</v>
      </c>
      <c r="G97" s="56">
        <v>0.56582600000000005</v>
      </c>
      <c r="H97" s="56">
        <v>0.56179999999999997</v>
      </c>
      <c r="I97" s="56">
        <v>0.55815099999999995</v>
      </c>
      <c r="J97" s="56">
        <v>0.59102100000000002</v>
      </c>
      <c r="K97" s="56">
        <v>0.57424299999999995</v>
      </c>
      <c r="L97" s="56">
        <v>0.57279500000000005</v>
      </c>
      <c r="M97" s="64"/>
      <c r="N97" s="56">
        <v>0.80823699999999998</v>
      </c>
      <c r="O97" s="56">
        <v>0.80861700000000003</v>
      </c>
      <c r="P97" s="56">
        <v>0.801562</v>
      </c>
      <c r="Q97" s="56">
        <v>0.80219600000000002</v>
      </c>
      <c r="R97" s="56">
        <v>0.79753399999999997</v>
      </c>
      <c r="S97" s="56">
        <v>0.79552800000000001</v>
      </c>
      <c r="T97" s="56">
        <v>0.80417899999999998</v>
      </c>
      <c r="U97" s="56">
        <v>0.76137299999999997</v>
      </c>
      <c r="V97" s="112">
        <v>0.76271299999999997</v>
      </c>
      <c r="W97" s="64"/>
      <c r="X97" s="1">
        <v>21125</v>
      </c>
      <c r="Y97" s="1">
        <v>21794</v>
      </c>
      <c r="Z97" s="1">
        <v>19457</v>
      </c>
      <c r="AA97" s="1">
        <v>18488</v>
      </c>
      <c r="AB97" s="1">
        <v>22063</v>
      </c>
      <c r="AC97" s="1">
        <v>22003</v>
      </c>
      <c r="AD97" s="73">
        <v>21918</v>
      </c>
      <c r="AE97" s="73">
        <v>23807</v>
      </c>
      <c r="AF97" s="110">
        <v>24679</v>
      </c>
      <c r="AG97" s="72"/>
    </row>
    <row r="98" spans="1:33" ht="18" customHeight="1" x14ac:dyDescent="0.25">
      <c r="A98" s="55"/>
      <c r="B98" s="55"/>
      <c r="C98" s="81" t="s">
        <v>227</v>
      </c>
      <c r="D98" s="56">
        <v>0.38915100000000002</v>
      </c>
      <c r="E98" s="56">
        <v>0.453125</v>
      </c>
      <c r="F98" s="56">
        <v>0.40156599999999998</v>
      </c>
      <c r="G98" s="56">
        <v>0.38364799999999999</v>
      </c>
      <c r="H98" s="56">
        <v>0.53127400000000002</v>
      </c>
      <c r="I98" s="56">
        <v>0.493427</v>
      </c>
      <c r="J98" s="56">
        <v>0.49882900000000002</v>
      </c>
      <c r="K98" s="56">
        <v>0.43316100000000002</v>
      </c>
      <c r="L98" s="56">
        <v>0.40722199999999997</v>
      </c>
      <c r="M98" s="64"/>
      <c r="N98" s="56">
        <v>0.44339600000000001</v>
      </c>
      <c r="O98" s="56">
        <v>0.502467</v>
      </c>
      <c r="P98" s="56">
        <v>0.45301999999999998</v>
      </c>
      <c r="Q98" s="56">
        <v>0.43773600000000001</v>
      </c>
      <c r="R98" s="56">
        <v>0.57374499999999995</v>
      </c>
      <c r="S98" s="56">
        <v>0.53198900000000005</v>
      </c>
      <c r="T98" s="56">
        <v>0.54215500000000005</v>
      </c>
      <c r="U98" s="56">
        <v>0.48911900000000003</v>
      </c>
      <c r="V98" s="112">
        <v>0.47241699999999998</v>
      </c>
      <c r="W98" s="64"/>
      <c r="X98" s="1">
        <v>1272</v>
      </c>
      <c r="Y98" s="1">
        <v>1216</v>
      </c>
      <c r="Z98" s="1">
        <v>894</v>
      </c>
      <c r="AA98" s="1">
        <v>795</v>
      </c>
      <c r="AB98" s="1">
        <v>1295</v>
      </c>
      <c r="AC98" s="1">
        <v>1141</v>
      </c>
      <c r="AD98" s="73">
        <v>854</v>
      </c>
      <c r="AE98" s="73">
        <v>965</v>
      </c>
      <c r="AF98" s="110">
        <v>997</v>
      </c>
      <c r="AG98" s="72"/>
    </row>
    <row r="99" spans="1:33" ht="18" customHeight="1" x14ac:dyDescent="0.25">
      <c r="A99" s="55"/>
      <c r="B99" s="55"/>
      <c r="C99" s="81" t="s">
        <v>228</v>
      </c>
      <c r="D99" s="56">
        <v>0.40235399999999999</v>
      </c>
      <c r="E99" s="56">
        <v>0.42666399999999999</v>
      </c>
      <c r="F99" s="56">
        <v>0.39468599999999998</v>
      </c>
      <c r="G99" s="56">
        <v>0.37702200000000002</v>
      </c>
      <c r="H99" s="56">
        <v>0.44363200000000003</v>
      </c>
      <c r="I99" s="56">
        <v>0.47442299999999998</v>
      </c>
      <c r="J99" s="56">
        <v>0.47245500000000001</v>
      </c>
      <c r="K99" s="56">
        <v>0.399733</v>
      </c>
      <c r="L99" s="56">
        <v>0.41240100000000002</v>
      </c>
      <c r="M99" s="64"/>
      <c r="N99" s="56">
        <v>0.433396</v>
      </c>
      <c r="O99" s="56">
        <v>0.46115299999999998</v>
      </c>
      <c r="P99" s="56">
        <v>0.428815</v>
      </c>
      <c r="Q99" s="56">
        <v>0.40267700000000001</v>
      </c>
      <c r="R99" s="56">
        <v>0.477358</v>
      </c>
      <c r="S99" s="56">
        <v>0.49937599999999999</v>
      </c>
      <c r="T99" s="56">
        <v>0.50200699999999998</v>
      </c>
      <c r="U99" s="56">
        <v>0.42513400000000001</v>
      </c>
      <c r="V99" s="112">
        <v>0.439077</v>
      </c>
      <c r="W99" s="64"/>
      <c r="X99" s="1">
        <v>5863</v>
      </c>
      <c r="Y99" s="1">
        <v>5393</v>
      </c>
      <c r="Z99" s="1">
        <v>4102</v>
      </c>
      <c r="AA99" s="1">
        <v>3586</v>
      </c>
      <c r="AB99" s="1">
        <v>4240</v>
      </c>
      <c r="AC99" s="1">
        <v>3206</v>
      </c>
      <c r="AD99" s="73">
        <v>2741</v>
      </c>
      <c r="AE99" s="73">
        <v>1496</v>
      </c>
      <c r="AF99" s="110">
        <v>1387</v>
      </c>
      <c r="AG99" s="72"/>
    </row>
    <row r="100" spans="1:33" ht="18" customHeight="1" x14ac:dyDescent="0.25">
      <c r="A100" s="55" t="s">
        <v>105</v>
      </c>
      <c r="B100" s="72" t="s">
        <v>106</v>
      </c>
      <c r="C100" s="81" t="s">
        <v>226</v>
      </c>
      <c r="D100" s="56">
        <v>0.71193200000000001</v>
      </c>
      <c r="E100" s="56">
        <v>0.59794000000000003</v>
      </c>
      <c r="F100" s="56">
        <v>0.60712100000000002</v>
      </c>
      <c r="G100" s="56">
        <v>0.61217600000000005</v>
      </c>
      <c r="H100" s="56">
        <v>0.61391600000000002</v>
      </c>
      <c r="I100" s="56">
        <v>0.57117200000000001</v>
      </c>
      <c r="J100" s="56">
        <v>0.55659700000000001</v>
      </c>
      <c r="K100" s="56">
        <v>0.53251899999999996</v>
      </c>
      <c r="L100" s="56">
        <v>0.65873400000000004</v>
      </c>
      <c r="M100" s="64"/>
      <c r="N100" s="56">
        <v>0.86771699999999996</v>
      </c>
      <c r="O100" s="56">
        <v>0.79561499999999996</v>
      </c>
      <c r="P100" s="56">
        <v>0.80253699999999994</v>
      </c>
      <c r="Q100" s="56">
        <v>0.79813100000000003</v>
      </c>
      <c r="R100" s="56">
        <v>0.807334</v>
      </c>
      <c r="S100" s="56">
        <v>0.78601900000000002</v>
      </c>
      <c r="T100" s="56">
        <v>0.76648400000000005</v>
      </c>
      <c r="U100" s="56">
        <v>0.71746500000000002</v>
      </c>
      <c r="V100" s="112">
        <v>0.80089500000000002</v>
      </c>
      <c r="W100" s="64"/>
      <c r="X100" s="1">
        <v>11105</v>
      </c>
      <c r="Y100" s="1">
        <v>15050</v>
      </c>
      <c r="Z100" s="1">
        <v>14661</v>
      </c>
      <c r="AA100" s="1">
        <v>14767</v>
      </c>
      <c r="AB100" s="1">
        <v>14616</v>
      </c>
      <c r="AC100" s="1">
        <v>16165</v>
      </c>
      <c r="AD100" s="73">
        <v>16971</v>
      </c>
      <c r="AE100" s="73">
        <v>16129</v>
      </c>
      <c r="AF100" s="110">
        <v>12732</v>
      </c>
      <c r="AG100" s="72"/>
    </row>
    <row r="101" spans="1:33" ht="18" customHeight="1" x14ac:dyDescent="0.25">
      <c r="A101" s="55"/>
      <c r="B101" s="55"/>
      <c r="C101" s="81" t="s">
        <v>227</v>
      </c>
      <c r="D101" s="56">
        <v>0.58363600000000004</v>
      </c>
      <c r="E101" s="56">
        <v>0.50213399999999997</v>
      </c>
      <c r="F101" s="56">
        <v>0.57157999999999998</v>
      </c>
      <c r="G101" s="56">
        <v>0.59225499999999998</v>
      </c>
      <c r="H101" s="56">
        <v>0.53321799999999997</v>
      </c>
      <c r="I101" s="56">
        <v>0.529528</v>
      </c>
      <c r="J101" s="56">
        <v>0.58264800000000005</v>
      </c>
      <c r="K101" s="56">
        <v>0.50691600000000003</v>
      </c>
      <c r="L101" s="56">
        <v>0.48692299999999999</v>
      </c>
      <c r="M101" s="64"/>
      <c r="N101" s="56">
        <v>0.63454500000000003</v>
      </c>
      <c r="O101" s="56">
        <v>0.56472299999999997</v>
      </c>
      <c r="P101" s="56">
        <v>0.63414599999999999</v>
      </c>
      <c r="Q101" s="56">
        <v>0.657555</v>
      </c>
      <c r="R101" s="56">
        <v>0.59792900000000004</v>
      </c>
      <c r="S101" s="56">
        <v>0.57283499999999998</v>
      </c>
      <c r="T101" s="56">
        <v>0.61780100000000004</v>
      </c>
      <c r="U101" s="56">
        <v>0.55947400000000003</v>
      </c>
      <c r="V101" s="112">
        <v>0.52692300000000003</v>
      </c>
      <c r="W101" s="64"/>
      <c r="X101" s="1">
        <v>550</v>
      </c>
      <c r="Y101" s="1">
        <v>703</v>
      </c>
      <c r="Z101" s="1">
        <v>943</v>
      </c>
      <c r="AA101" s="1">
        <v>1317</v>
      </c>
      <c r="AB101" s="1">
        <v>1159</v>
      </c>
      <c r="AC101" s="1">
        <v>1524</v>
      </c>
      <c r="AD101" s="73">
        <v>1337</v>
      </c>
      <c r="AE101" s="73">
        <v>1446</v>
      </c>
      <c r="AF101" s="110">
        <v>1300</v>
      </c>
      <c r="AG101" s="72"/>
    </row>
    <row r="102" spans="1:33" ht="18" customHeight="1" x14ac:dyDescent="0.25">
      <c r="A102" s="55"/>
      <c r="B102" s="55"/>
      <c r="C102" s="81" t="s">
        <v>228</v>
      </c>
      <c r="D102" s="56">
        <v>0.57254899999999997</v>
      </c>
      <c r="E102" s="56">
        <v>0.54601999999999995</v>
      </c>
      <c r="F102" s="56">
        <v>0.55088599999999999</v>
      </c>
      <c r="G102" s="56">
        <v>0.569268</v>
      </c>
      <c r="H102" s="56">
        <v>0.57050299999999998</v>
      </c>
      <c r="I102" s="56">
        <v>0.52844500000000005</v>
      </c>
      <c r="J102" s="56">
        <v>0.59497800000000001</v>
      </c>
      <c r="K102" s="56">
        <v>0.51497800000000005</v>
      </c>
      <c r="L102" s="56">
        <v>0.53165300000000004</v>
      </c>
      <c r="M102" s="64"/>
      <c r="N102" s="56">
        <v>0.60952399999999995</v>
      </c>
      <c r="O102" s="56">
        <v>0.580017</v>
      </c>
      <c r="P102" s="56">
        <v>0.60785</v>
      </c>
      <c r="Q102" s="56">
        <v>0.62234599999999995</v>
      </c>
      <c r="R102" s="56">
        <v>0.61273699999999998</v>
      </c>
      <c r="S102" s="56">
        <v>0.56890799999999997</v>
      </c>
      <c r="T102" s="56">
        <v>0.61437200000000003</v>
      </c>
      <c r="U102" s="56">
        <v>0.53948799999999997</v>
      </c>
      <c r="V102" s="112">
        <v>0.55304799999999998</v>
      </c>
      <c r="W102" s="64"/>
      <c r="X102" s="1">
        <v>1785</v>
      </c>
      <c r="Y102" s="1">
        <v>2412</v>
      </c>
      <c r="Z102" s="1">
        <v>2879</v>
      </c>
      <c r="AA102" s="1">
        <v>3768</v>
      </c>
      <c r="AB102" s="1">
        <v>4475</v>
      </c>
      <c r="AC102" s="1">
        <v>6574</v>
      </c>
      <c r="AD102" s="73">
        <v>5775</v>
      </c>
      <c r="AE102" s="73">
        <v>3672</v>
      </c>
      <c r="AF102" s="110">
        <v>3412</v>
      </c>
      <c r="AG102" s="72"/>
    </row>
    <row r="103" spans="1:33" ht="18" customHeight="1" x14ac:dyDescent="0.25">
      <c r="A103" s="55" t="s">
        <v>107</v>
      </c>
      <c r="B103" s="72" t="s">
        <v>108</v>
      </c>
      <c r="C103" s="81" t="s">
        <v>226</v>
      </c>
      <c r="D103" s="56">
        <v>0.71174499999999996</v>
      </c>
      <c r="E103" s="56">
        <v>0.71055000000000001</v>
      </c>
      <c r="F103" s="56">
        <v>0.68880799999999998</v>
      </c>
      <c r="G103" s="56">
        <v>0.69157599999999997</v>
      </c>
      <c r="H103" s="56">
        <v>0.69061700000000004</v>
      </c>
      <c r="I103" s="56">
        <v>0.69209500000000002</v>
      </c>
      <c r="J103" s="56">
        <v>0.70520099999999997</v>
      </c>
      <c r="K103" s="56">
        <v>0.68731900000000001</v>
      </c>
      <c r="L103" s="56">
        <v>0.67966899999999997</v>
      </c>
      <c r="M103" s="64"/>
      <c r="N103" s="56">
        <v>0.81270100000000001</v>
      </c>
      <c r="O103" s="56">
        <v>0.810643</v>
      </c>
      <c r="P103" s="56">
        <v>0.806562</v>
      </c>
      <c r="Q103" s="56">
        <v>0.80748399999999998</v>
      </c>
      <c r="R103" s="56">
        <v>0.80860600000000005</v>
      </c>
      <c r="S103" s="56">
        <v>0.81075900000000001</v>
      </c>
      <c r="T103" s="56">
        <v>0.79943600000000004</v>
      </c>
      <c r="U103" s="56">
        <v>0.80782600000000004</v>
      </c>
      <c r="V103" s="112">
        <v>0.80254300000000001</v>
      </c>
      <c r="W103" s="64"/>
      <c r="X103" s="1">
        <v>58372</v>
      </c>
      <c r="Y103" s="1">
        <v>56977</v>
      </c>
      <c r="Z103" s="1">
        <v>59828</v>
      </c>
      <c r="AA103" s="1">
        <v>59590</v>
      </c>
      <c r="AB103" s="1">
        <v>63701</v>
      </c>
      <c r="AC103" s="1">
        <v>63406</v>
      </c>
      <c r="AD103" s="73">
        <v>62005</v>
      </c>
      <c r="AE103" s="73">
        <v>62818</v>
      </c>
      <c r="AF103" s="110">
        <v>64424</v>
      </c>
      <c r="AG103" s="72"/>
    </row>
    <row r="104" spans="1:33" ht="18" customHeight="1" x14ac:dyDescent="0.25">
      <c r="A104" s="55"/>
      <c r="B104" s="55"/>
      <c r="C104" s="81" t="s">
        <v>227</v>
      </c>
      <c r="D104" s="56">
        <v>0.55652699999999999</v>
      </c>
      <c r="E104" s="56">
        <v>0.53610199999999997</v>
      </c>
      <c r="F104" s="56">
        <v>0.53588400000000003</v>
      </c>
      <c r="G104" s="56">
        <v>0.54709200000000002</v>
      </c>
      <c r="H104" s="56">
        <v>0.56205799999999995</v>
      </c>
      <c r="I104" s="56">
        <v>0.60728199999999999</v>
      </c>
      <c r="J104" s="56">
        <v>0.63819599999999999</v>
      </c>
      <c r="K104" s="56">
        <v>0.639405</v>
      </c>
      <c r="L104" s="56">
        <v>0.61589700000000003</v>
      </c>
      <c r="M104" s="64"/>
      <c r="N104" s="56">
        <v>0.60143100000000005</v>
      </c>
      <c r="O104" s="56">
        <v>0.57529300000000005</v>
      </c>
      <c r="P104" s="56">
        <v>0.57683600000000002</v>
      </c>
      <c r="Q104" s="56">
        <v>0.58662800000000004</v>
      </c>
      <c r="R104" s="56">
        <v>0.6079</v>
      </c>
      <c r="S104" s="56">
        <v>0.63996600000000003</v>
      </c>
      <c r="T104" s="56">
        <v>0.66521200000000003</v>
      </c>
      <c r="U104" s="56">
        <v>0.66783300000000001</v>
      </c>
      <c r="V104" s="112">
        <v>0.64530200000000004</v>
      </c>
      <c r="W104" s="64"/>
      <c r="X104" s="1">
        <v>5033</v>
      </c>
      <c r="Y104" s="1">
        <v>4695</v>
      </c>
      <c r="Z104" s="1">
        <v>4835</v>
      </c>
      <c r="AA104" s="1">
        <v>4831</v>
      </c>
      <c r="AB104" s="1">
        <v>5519</v>
      </c>
      <c r="AC104" s="1">
        <v>5905</v>
      </c>
      <c r="AD104" s="73">
        <v>4812</v>
      </c>
      <c r="AE104" s="73">
        <v>4573</v>
      </c>
      <c r="AF104" s="110">
        <v>4353</v>
      </c>
      <c r="AG104" s="72"/>
    </row>
    <row r="105" spans="1:33" ht="18" customHeight="1" x14ac:dyDescent="0.25">
      <c r="A105" s="55"/>
      <c r="B105" s="55"/>
      <c r="C105" s="81" t="s">
        <v>228</v>
      </c>
      <c r="D105" s="56">
        <v>0.52515699999999998</v>
      </c>
      <c r="E105" s="56">
        <v>0.51267200000000002</v>
      </c>
      <c r="F105" s="56">
        <v>0.50384499999999999</v>
      </c>
      <c r="G105" s="56">
        <v>0.515459</v>
      </c>
      <c r="H105" s="56">
        <v>0.50817199999999996</v>
      </c>
      <c r="I105" s="56">
        <v>0.52081100000000002</v>
      </c>
      <c r="J105" s="56">
        <v>0.52857299999999996</v>
      </c>
      <c r="K105" s="56">
        <v>0.554674</v>
      </c>
      <c r="L105" s="56">
        <v>0.54686599999999996</v>
      </c>
      <c r="M105" s="64"/>
      <c r="N105" s="56">
        <v>0.55879100000000004</v>
      </c>
      <c r="O105" s="56">
        <v>0.54447999999999996</v>
      </c>
      <c r="P105" s="56">
        <v>0.53691599999999995</v>
      </c>
      <c r="Q105" s="56">
        <v>0.54900599999999999</v>
      </c>
      <c r="R105" s="56">
        <v>0.54061000000000003</v>
      </c>
      <c r="S105" s="56">
        <v>0.55000400000000005</v>
      </c>
      <c r="T105" s="56">
        <v>0.55521399999999999</v>
      </c>
      <c r="U105" s="56">
        <v>0.57816299999999998</v>
      </c>
      <c r="V105" s="112">
        <v>0.57080200000000003</v>
      </c>
      <c r="W105" s="64"/>
      <c r="X105" s="1">
        <v>14628</v>
      </c>
      <c r="Y105" s="1">
        <v>13613</v>
      </c>
      <c r="Z105" s="1">
        <v>12095</v>
      </c>
      <c r="AA105" s="1">
        <v>11417</v>
      </c>
      <c r="AB105" s="1">
        <v>11992</v>
      </c>
      <c r="AC105" s="1">
        <v>11989</v>
      </c>
      <c r="AD105" s="73">
        <v>10097</v>
      </c>
      <c r="AE105" s="73">
        <v>6173</v>
      </c>
      <c r="AF105" s="110">
        <v>5473</v>
      </c>
      <c r="AG105" s="72"/>
    </row>
    <row r="106" spans="1:33" ht="18" customHeight="1" x14ac:dyDescent="0.25">
      <c r="A106" s="55" t="s">
        <v>109</v>
      </c>
      <c r="B106" s="72" t="s">
        <v>110</v>
      </c>
      <c r="C106" s="81" t="s">
        <v>226</v>
      </c>
      <c r="D106" s="56">
        <v>0.60958900000000005</v>
      </c>
      <c r="E106" s="56">
        <v>0.59348699999999999</v>
      </c>
      <c r="F106" s="56">
        <v>0.56545500000000004</v>
      </c>
      <c r="G106" s="56">
        <v>0.56116200000000005</v>
      </c>
      <c r="H106" s="56">
        <v>0.53159400000000001</v>
      </c>
      <c r="I106" s="56">
        <v>0.49600899999999998</v>
      </c>
      <c r="J106" s="56">
        <v>0.54299699999999995</v>
      </c>
      <c r="K106" s="56">
        <v>0.52321300000000004</v>
      </c>
      <c r="L106" s="56">
        <v>0.52855399999999997</v>
      </c>
      <c r="M106" s="64"/>
      <c r="N106" s="56">
        <v>0.71756600000000004</v>
      </c>
      <c r="O106" s="56">
        <v>0.71086300000000002</v>
      </c>
      <c r="P106" s="56">
        <v>0.68649400000000005</v>
      </c>
      <c r="Q106" s="56">
        <v>0.67578499999999997</v>
      </c>
      <c r="R106" s="56">
        <v>0.64487899999999998</v>
      </c>
      <c r="S106" s="56">
        <v>0.61986799999999997</v>
      </c>
      <c r="T106" s="56">
        <v>0.65808599999999995</v>
      </c>
      <c r="U106" s="56">
        <v>0.62512699999999999</v>
      </c>
      <c r="V106" s="112">
        <v>0.62479799999999996</v>
      </c>
      <c r="W106" s="64"/>
      <c r="X106" s="1">
        <v>14892</v>
      </c>
      <c r="Y106" s="1">
        <v>14986</v>
      </c>
      <c r="Z106" s="1">
        <v>19250</v>
      </c>
      <c r="AA106" s="1">
        <v>21165</v>
      </c>
      <c r="AB106" s="1">
        <v>22077</v>
      </c>
      <c r="AC106" s="1">
        <v>22800</v>
      </c>
      <c r="AD106" s="73">
        <v>20862</v>
      </c>
      <c r="AE106" s="73">
        <v>19644</v>
      </c>
      <c r="AF106" s="110">
        <v>18526</v>
      </c>
      <c r="AG106" s="72"/>
    </row>
    <row r="107" spans="1:33" ht="18" customHeight="1" x14ac:dyDescent="0.25">
      <c r="A107" s="55"/>
      <c r="B107" s="55"/>
      <c r="C107" s="81" t="s">
        <v>227</v>
      </c>
      <c r="D107" s="56">
        <v>0.467391</v>
      </c>
      <c r="E107" s="56">
        <v>0.42868099999999998</v>
      </c>
      <c r="F107" s="56">
        <v>0.41170699999999999</v>
      </c>
      <c r="G107" s="56">
        <v>0.39144899999999999</v>
      </c>
      <c r="H107" s="56">
        <v>0.38418999999999998</v>
      </c>
      <c r="I107" s="56">
        <v>0.41396899999999998</v>
      </c>
      <c r="J107" s="56">
        <v>0.43110100000000001</v>
      </c>
      <c r="K107" s="56">
        <v>0.39773599999999998</v>
      </c>
      <c r="L107" s="56">
        <v>0.40427400000000002</v>
      </c>
      <c r="M107" s="64"/>
      <c r="N107" s="56">
        <v>0.50579700000000005</v>
      </c>
      <c r="O107" s="56">
        <v>0.46625800000000001</v>
      </c>
      <c r="P107" s="56">
        <v>0.44122</v>
      </c>
      <c r="Q107" s="56">
        <v>0.420877</v>
      </c>
      <c r="R107" s="56">
        <v>0.41072399999999998</v>
      </c>
      <c r="S107" s="56">
        <v>0.45258399999999999</v>
      </c>
      <c r="T107" s="56">
        <v>0.449577</v>
      </c>
      <c r="U107" s="56">
        <v>0.43411499999999997</v>
      </c>
      <c r="V107" s="112">
        <v>0.42653600000000003</v>
      </c>
      <c r="W107" s="64"/>
      <c r="X107" s="1">
        <v>1380</v>
      </c>
      <c r="Y107" s="1">
        <v>1304</v>
      </c>
      <c r="Z107" s="1">
        <v>2033</v>
      </c>
      <c r="AA107" s="1">
        <v>1801</v>
      </c>
      <c r="AB107" s="1">
        <v>1809</v>
      </c>
      <c r="AC107" s="1">
        <v>1761</v>
      </c>
      <c r="AD107" s="73">
        <v>1299</v>
      </c>
      <c r="AE107" s="73">
        <v>1237</v>
      </c>
      <c r="AF107" s="110">
        <v>1123</v>
      </c>
      <c r="AG107" s="72"/>
    </row>
    <row r="108" spans="1:33" ht="18" customHeight="1" x14ac:dyDescent="0.25">
      <c r="A108" s="55"/>
      <c r="B108" s="55"/>
      <c r="C108" s="81" t="s">
        <v>228</v>
      </c>
      <c r="D108" s="56">
        <v>0.42464200000000002</v>
      </c>
      <c r="E108" s="56">
        <v>0.4118</v>
      </c>
      <c r="F108" s="56">
        <v>0.42931399999999997</v>
      </c>
      <c r="G108" s="56">
        <v>0.403866</v>
      </c>
      <c r="H108" s="56">
        <v>0.38608199999999998</v>
      </c>
      <c r="I108" s="56">
        <v>0.40695900000000002</v>
      </c>
      <c r="J108" s="56">
        <v>0.44883800000000001</v>
      </c>
      <c r="K108" s="56">
        <v>0.42319899999999999</v>
      </c>
      <c r="L108" s="56">
        <v>0.460507</v>
      </c>
      <c r="M108" s="64"/>
      <c r="N108" s="56">
        <v>0.44664500000000001</v>
      </c>
      <c r="O108" s="56">
        <v>0.435442</v>
      </c>
      <c r="P108" s="56">
        <v>0.45027600000000001</v>
      </c>
      <c r="Q108" s="56">
        <v>0.42354999999999998</v>
      </c>
      <c r="R108" s="56">
        <v>0.40649000000000002</v>
      </c>
      <c r="S108" s="56">
        <v>0.42549199999999998</v>
      </c>
      <c r="T108" s="56">
        <v>0.47006300000000001</v>
      </c>
      <c r="U108" s="56">
        <v>0.43863799999999997</v>
      </c>
      <c r="V108" s="112">
        <v>0.47640300000000002</v>
      </c>
      <c r="W108" s="64"/>
      <c r="X108" s="1">
        <v>5454</v>
      </c>
      <c r="Y108" s="1">
        <v>4949</v>
      </c>
      <c r="Z108" s="1">
        <v>6345</v>
      </c>
      <c r="AA108" s="1">
        <v>5690</v>
      </c>
      <c r="AB108" s="1">
        <v>5978</v>
      </c>
      <c r="AC108" s="1">
        <v>5288</v>
      </c>
      <c r="AD108" s="73">
        <v>4476</v>
      </c>
      <c r="AE108" s="73">
        <v>2526</v>
      </c>
      <c r="AF108" s="110">
        <v>2013</v>
      </c>
      <c r="AG108" s="72"/>
    </row>
    <row r="109" spans="1:33" ht="18" customHeight="1" x14ac:dyDescent="0.25">
      <c r="A109" s="55" t="s">
        <v>111</v>
      </c>
      <c r="B109" s="72" t="s">
        <v>112</v>
      </c>
      <c r="C109" s="81" t="s">
        <v>226</v>
      </c>
      <c r="D109" s="56">
        <v>0.66148300000000004</v>
      </c>
      <c r="E109" s="56">
        <v>0.55557900000000005</v>
      </c>
      <c r="F109" s="56">
        <v>0.57676899999999998</v>
      </c>
      <c r="G109" s="56">
        <v>0.57434099999999999</v>
      </c>
      <c r="H109" s="56">
        <v>0.60553400000000002</v>
      </c>
      <c r="I109" s="56">
        <v>0.60935700000000004</v>
      </c>
      <c r="J109" s="56">
        <v>0.66063499999999997</v>
      </c>
      <c r="K109" s="56">
        <v>0.633436</v>
      </c>
      <c r="L109" s="56">
        <v>0.59620499999999998</v>
      </c>
      <c r="M109" s="64"/>
      <c r="N109" s="56">
        <v>0.74362099999999998</v>
      </c>
      <c r="O109" s="56">
        <v>0.723831</v>
      </c>
      <c r="P109" s="56">
        <v>0.69647999999999999</v>
      </c>
      <c r="Q109" s="56">
        <v>0.69944899999999999</v>
      </c>
      <c r="R109" s="56">
        <v>0.73643999999999998</v>
      </c>
      <c r="S109" s="56">
        <v>0.746475</v>
      </c>
      <c r="T109" s="56">
        <v>0.76493900000000004</v>
      </c>
      <c r="U109" s="56">
        <v>0.74503699999999995</v>
      </c>
      <c r="V109" s="112">
        <v>0.73198300000000005</v>
      </c>
      <c r="W109" s="64"/>
      <c r="X109" s="1">
        <v>13246</v>
      </c>
      <c r="Y109" s="1">
        <v>14502</v>
      </c>
      <c r="Z109" s="1">
        <v>16022</v>
      </c>
      <c r="AA109" s="1">
        <v>15059</v>
      </c>
      <c r="AB109" s="1">
        <v>15431</v>
      </c>
      <c r="AC109" s="1">
        <v>16030</v>
      </c>
      <c r="AD109" s="73">
        <v>15915</v>
      </c>
      <c r="AE109" s="73">
        <v>15869</v>
      </c>
      <c r="AF109" s="110">
        <v>17234</v>
      </c>
      <c r="AG109" s="72"/>
    </row>
    <row r="110" spans="1:33" ht="18" customHeight="1" x14ac:dyDescent="0.25">
      <c r="A110" s="55"/>
      <c r="B110" s="55"/>
      <c r="C110" s="81" t="s">
        <v>227</v>
      </c>
      <c r="D110" s="56">
        <v>0.42606699999999997</v>
      </c>
      <c r="E110" s="56">
        <v>0.43412699999999999</v>
      </c>
      <c r="F110" s="56">
        <v>0.36545100000000003</v>
      </c>
      <c r="G110" s="56">
        <v>0.349109</v>
      </c>
      <c r="H110" s="56">
        <v>0.40623199999999998</v>
      </c>
      <c r="I110" s="56">
        <v>0.362373</v>
      </c>
      <c r="J110" s="56">
        <v>0.457785</v>
      </c>
      <c r="K110" s="56">
        <v>0.43813600000000003</v>
      </c>
      <c r="L110" s="56">
        <v>0.44300699999999998</v>
      </c>
      <c r="M110" s="64"/>
      <c r="N110" s="56">
        <v>0.45879599999999998</v>
      </c>
      <c r="O110" s="56">
        <v>0.48113800000000001</v>
      </c>
      <c r="P110" s="56">
        <v>0.42968800000000001</v>
      </c>
      <c r="Q110" s="56">
        <v>0.38919799999999999</v>
      </c>
      <c r="R110" s="56">
        <v>0.489124</v>
      </c>
      <c r="S110" s="56">
        <v>0.42971700000000002</v>
      </c>
      <c r="T110" s="56">
        <v>0.48644500000000002</v>
      </c>
      <c r="U110" s="56">
        <v>0.46779700000000002</v>
      </c>
      <c r="V110" s="112">
        <v>0.477769</v>
      </c>
      <c r="W110" s="64"/>
      <c r="X110" s="1">
        <v>1711</v>
      </c>
      <c r="Y110" s="1">
        <v>1723</v>
      </c>
      <c r="Z110" s="1">
        <v>3456</v>
      </c>
      <c r="AA110" s="1">
        <v>1796</v>
      </c>
      <c r="AB110" s="1">
        <v>1701</v>
      </c>
      <c r="AC110" s="1">
        <v>1871</v>
      </c>
      <c r="AD110" s="73">
        <v>1291</v>
      </c>
      <c r="AE110" s="73">
        <v>1180</v>
      </c>
      <c r="AF110" s="110">
        <v>1237</v>
      </c>
      <c r="AG110" s="72"/>
    </row>
    <row r="111" spans="1:33" ht="18" customHeight="1" x14ac:dyDescent="0.25">
      <c r="A111" s="55"/>
      <c r="B111" s="55"/>
      <c r="C111" s="81" t="s">
        <v>228</v>
      </c>
      <c r="D111" s="56">
        <v>0.366811</v>
      </c>
      <c r="E111" s="56">
        <v>0.33282600000000001</v>
      </c>
      <c r="F111" s="56">
        <v>0.36402499999999999</v>
      </c>
      <c r="G111" s="56">
        <v>0.35125600000000001</v>
      </c>
      <c r="H111" s="56">
        <v>0.36953399999999997</v>
      </c>
      <c r="I111" s="56">
        <v>0.35440500000000003</v>
      </c>
      <c r="J111" s="56">
        <v>0.407115</v>
      </c>
      <c r="K111" s="56">
        <v>0.412943</v>
      </c>
      <c r="L111" s="56">
        <v>0.41688700000000001</v>
      </c>
      <c r="M111" s="64"/>
      <c r="N111" s="56">
        <v>0.38650200000000001</v>
      </c>
      <c r="O111" s="56">
        <v>0.35969600000000002</v>
      </c>
      <c r="P111" s="56">
        <v>0.39660400000000001</v>
      </c>
      <c r="Q111" s="56">
        <v>0.37831700000000001</v>
      </c>
      <c r="R111" s="56">
        <v>0.40115600000000001</v>
      </c>
      <c r="S111" s="56">
        <v>0.38759399999999999</v>
      </c>
      <c r="T111" s="56">
        <v>0.43058299999999999</v>
      </c>
      <c r="U111" s="56">
        <v>0.43759599999999998</v>
      </c>
      <c r="V111" s="112">
        <v>0.43377300000000002</v>
      </c>
      <c r="W111" s="64"/>
      <c r="X111" s="1">
        <v>8075</v>
      </c>
      <c r="Y111" s="1">
        <v>7890</v>
      </c>
      <c r="Z111" s="1">
        <v>7244</v>
      </c>
      <c r="AA111" s="1">
        <v>5691</v>
      </c>
      <c r="AB111" s="1">
        <v>5534</v>
      </c>
      <c r="AC111" s="1">
        <v>5062</v>
      </c>
      <c r="AD111" s="73">
        <v>4048</v>
      </c>
      <c r="AE111" s="73">
        <v>1947</v>
      </c>
      <c r="AF111" s="110">
        <v>1895</v>
      </c>
      <c r="AG111" s="72"/>
    </row>
    <row r="112" spans="1:33" ht="18" customHeight="1" x14ac:dyDescent="0.25">
      <c r="A112" s="55" t="s">
        <v>113</v>
      </c>
      <c r="B112" s="72" t="s">
        <v>114</v>
      </c>
      <c r="C112" s="81" t="s">
        <v>226</v>
      </c>
      <c r="D112" s="56">
        <v>0.65861899999999995</v>
      </c>
      <c r="E112" s="56">
        <v>0.64066299999999998</v>
      </c>
      <c r="F112" s="56">
        <v>0.661103</v>
      </c>
      <c r="G112" s="56">
        <v>0.65541499999999997</v>
      </c>
      <c r="H112" s="56">
        <v>0.65721600000000002</v>
      </c>
      <c r="I112" s="56">
        <v>0.65663099999999996</v>
      </c>
      <c r="J112" s="56">
        <v>0.65632599999999996</v>
      </c>
      <c r="K112" s="56">
        <v>0.64887099999999998</v>
      </c>
      <c r="L112" s="56">
        <v>0.67669400000000002</v>
      </c>
      <c r="M112" s="64"/>
      <c r="N112" s="56">
        <v>0.81596199999999997</v>
      </c>
      <c r="O112" s="56">
        <v>0.80060600000000004</v>
      </c>
      <c r="P112" s="56">
        <v>0.810832</v>
      </c>
      <c r="Q112" s="56">
        <v>0.81536900000000001</v>
      </c>
      <c r="R112" s="56">
        <v>0.81518800000000002</v>
      </c>
      <c r="S112" s="56">
        <v>0.81375500000000001</v>
      </c>
      <c r="T112" s="56">
        <v>0.79901100000000003</v>
      </c>
      <c r="U112" s="56">
        <v>0.78692499999999999</v>
      </c>
      <c r="V112" s="112">
        <v>0.79651499999999997</v>
      </c>
      <c r="W112" s="64"/>
      <c r="X112" s="1">
        <v>189091</v>
      </c>
      <c r="Y112" s="1">
        <v>191550</v>
      </c>
      <c r="Z112" s="1">
        <v>190238</v>
      </c>
      <c r="AA112" s="1">
        <v>195200</v>
      </c>
      <c r="AB112" s="1">
        <v>199884</v>
      </c>
      <c r="AC112" s="1">
        <v>200950</v>
      </c>
      <c r="AD112" s="73">
        <v>200175</v>
      </c>
      <c r="AE112" s="73">
        <v>190984</v>
      </c>
      <c r="AF112" s="110">
        <v>177482</v>
      </c>
      <c r="AG112" s="72"/>
    </row>
    <row r="113" spans="1:33" ht="18" customHeight="1" x14ac:dyDescent="0.25">
      <c r="A113" s="55"/>
      <c r="B113" s="55"/>
      <c r="C113" s="81" t="s">
        <v>227</v>
      </c>
      <c r="D113" s="56">
        <v>0.656246</v>
      </c>
      <c r="E113" s="56">
        <v>0.622664</v>
      </c>
      <c r="F113" s="56">
        <v>0.62041800000000003</v>
      </c>
      <c r="G113" s="56">
        <v>0.60624100000000003</v>
      </c>
      <c r="H113" s="56">
        <v>0.67110999999999998</v>
      </c>
      <c r="I113" s="56">
        <v>0.69479199999999997</v>
      </c>
      <c r="J113" s="56">
        <v>0.64837400000000001</v>
      </c>
      <c r="K113" s="56">
        <v>0.67734499999999997</v>
      </c>
      <c r="L113" s="56">
        <v>0.70773600000000003</v>
      </c>
      <c r="M113" s="64"/>
      <c r="N113" s="56">
        <v>0.69761099999999998</v>
      </c>
      <c r="O113" s="56">
        <v>0.66253799999999996</v>
      </c>
      <c r="P113" s="56">
        <v>0.65979500000000002</v>
      </c>
      <c r="Q113" s="56">
        <v>0.67983000000000005</v>
      </c>
      <c r="R113" s="56">
        <v>0.70867000000000002</v>
      </c>
      <c r="S113" s="56">
        <v>0.72978200000000004</v>
      </c>
      <c r="T113" s="56">
        <v>0.67762599999999995</v>
      </c>
      <c r="U113" s="56">
        <v>0.70403199999999999</v>
      </c>
      <c r="V113" s="112">
        <v>0.73104199999999997</v>
      </c>
      <c r="W113" s="64"/>
      <c r="X113" s="1">
        <v>14650</v>
      </c>
      <c r="Y113" s="1">
        <v>13969</v>
      </c>
      <c r="Z113" s="1">
        <v>17269</v>
      </c>
      <c r="AA113" s="1">
        <v>17625</v>
      </c>
      <c r="AB113" s="1">
        <v>20554</v>
      </c>
      <c r="AC113" s="1">
        <v>23407</v>
      </c>
      <c r="AD113" s="73">
        <v>16819</v>
      </c>
      <c r="AE113" s="73">
        <v>17387</v>
      </c>
      <c r="AF113" s="110">
        <v>17077</v>
      </c>
      <c r="AG113" s="72"/>
    </row>
    <row r="114" spans="1:33" ht="18" customHeight="1" x14ac:dyDescent="0.25">
      <c r="A114" s="55"/>
      <c r="B114" s="55"/>
      <c r="C114" s="81" t="s">
        <v>228</v>
      </c>
      <c r="D114" s="56">
        <v>0.61249399999999998</v>
      </c>
      <c r="E114" s="56">
        <v>0.58198000000000005</v>
      </c>
      <c r="F114" s="56">
        <v>0.57259000000000004</v>
      </c>
      <c r="G114" s="56">
        <v>0.57113499999999995</v>
      </c>
      <c r="H114" s="56">
        <v>0.59346699999999997</v>
      </c>
      <c r="I114" s="56">
        <v>0.62096200000000001</v>
      </c>
      <c r="J114" s="56">
        <v>0.613228</v>
      </c>
      <c r="K114" s="56">
        <v>0.66502499999999998</v>
      </c>
      <c r="L114" s="56">
        <v>0.68573799999999996</v>
      </c>
      <c r="M114" s="64"/>
      <c r="N114" s="56">
        <v>0.64378599999999997</v>
      </c>
      <c r="O114" s="56">
        <v>0.61590999999999996</v>
      </c>
      <c r="P114" s="56">
        <v>0.60240300000000002</v>
      </c>
      <c r="Q114" s="56">
        <v>0.60897999999999997</v>
      </c>
      <c r="R114" s="56">
        <v>0.62644500000000003</v>
      </c>
      <c r="S114" s="56">
        <v>0.65382600000000002</v>
      </c>
      <c r="T114" s="56">
        <v>0.640984</v>
      </c>
      <c r="U114" s="56">
        <v>0.68856300000000004</v>
      </c>
      <c r="V114" s="112">
        <v>0.70763399999999999</v>
      </c>
      <c r="W114" s="64"/>
      <c r="X114" s="1">
        <v>34513</v>
      </c>
      <c r="Y114" s="1">
        <v>32508</v>
      </c>
      <c r="Z114" s="1">
        <v>33207</v>
      </c>
      <c r="AA114" s="1">
        <v>30625</v>
      </c>
      <c r="AB114" s="1">
        <v>31840</v>
      </c>
      <c r="AC114" s="1">
        <v>32345</v>
      </c>
      <c r="AD114" s="73">
        <v>28138</v>
      </c>
      <c r="AE114" s="73">
        <v>17461</v>
      </c>
      <c r="AF114" s="110">
        <v>16989</v>
      </c>
      <c r="AG114" s="72"/>
    </row>
    <row r="115" spans="1:33" ht="18" customHeight="1" x14ac:dyDescent="0.25">
      <c r="A115" s="55" t="s">
        <v>115</v>
      </c>
      <c r="B115" s="72" t="s">
        <v>116</v>
      </c>
      <c r="C115" s="81" t="s">
        <v>226</v>
      </c>
      <c r="D115" s="56">
        <v>0.63564399999999999</v>
      </c>
      <c r="E115" s="56">
        <v>0.62946299999999999</v>
      </c>
      <c r="F115" s="56">
        <v>0.62797599999999998</v>
      </c>
      <c r="G115" s="56">
        <v>0.610286</v>
      </c>
      <c r="H115" s="56">
        <v>0.63079300000000005</v>
      </c>
      <c r="I115" s="56">
        <v>0.617228</v>
      </c>
      <c r="J115" s="56">
        <v>0.646482</v>
      </c>
      <c r="K115" s="56">
        <v>0.62848499999999996</v>
      </c>
      <c r="L115" s="56">
        <v>0.63058899999999996</v>
      </c>
      <c r="M115" s="64"/>
      <c r="N115" s="56">
        <v>0.80598499999999995</v>
      </c>
      <c r="O115" s="56">
        <v>0.79549899999999996</v>
      </c>
      <c r="P115" s="56">
        <v>0.79513</v>
      </c>
      <c r="Q115" s="56">
        <v>0.79088099999999995</v>
      </c>
      <c r="R115" s="56">
        <v>0.80450200000000005</v>
      </c>
      <c r="S115" s="56">
        <v>0.79486999999999997</v>
      </c>
      <c r="T115" s="56">
        <v>0.79738699999999996</v>
      </c>
      <c r="U115" s="56">
        <v>0.78829000000000005</v>
      </c>
      <c r="V115" s="112">
        <v>0.78572399999999998</v>
      </c>
      <c r="W115" s="64"/>
      <c r="X115" s="1">
        <v>105729</v>
      </c>
      <c r="Y115" s="1">
        <v>105134</v>
      </c>
      <c r="Z115" s="1">
        <v>106375</v>
      </c>
      <c r="AA115" s="1">
        <v>110961</v>
      </c>
      <c r="AB115" s="1">
        <v>112441</v>
      </c>
      <c r="AC115" s="1">
        <v>115941</v>
      </c>
      <c r="AD115" s="73">
        <v>106617</v>
      </c>
      <c r="AE115" s="73">
        <v>110028</v>
      </c>
      <c r="AF115" s="110">
        <v>109485</v>
      </c>
      <c r="AG115" s="72"/>
    </row>
    <row r="116" spans="1:33" ht="18" customHeight="1" x14ac:dyDescent="0.25">
      <c r="A116" s="55"/>
      <c r="B116" s="55"/>
      <c r="C116" s="81" t="s">
        <v>227</v>
      </c>
      <c r="D116" s="56">
        <v>0.473194</v>
      </c>
      <c r="E116" s="56">
        <v>0.44876500000000002</v>
      </c>
      <c r="F116" s="56">
        <v>0.44445800000000002</v>
      </c>
      <c r="G116" s="56">
        <v>0.52462900000000001</v>
      </c>
      <c r="H116" s="56">
        <v>0.54233200000000004</v>
      </c>
      <c r="I116" s="56">
        <v>0.57030599999999998</v>
      </c>
      <c r="J116" s="56">
        <v>0.57093400000000005</v>
      </c>
      <c r="K116" s="56">
        <v>0.57492299999999996</v>
      </c>
      <c r="L116" s="56">
        <v>0.56770799999999999</v>
      </c>
      <c r="M116" s="64"/>
      <c r="N116" s="56">
        <v>0.525038</v>
      </c>
      <c r="O116" s="56">
        <v>0.49923200000000001</v>
      </c>
      <c r="P116" s="56">
        <v>0.496998</v>
      </c>
      <c r="Q116" s="56">
        <v>0.57141200000000003</v>
      </c>
      <c r="R116" s="56">
        <v>0.591395</v>
      </c>
      <c r="S116" s="56">
        <v>0.60905699999999996</v>
      </c>
      <c r="T116" s="56">
        <v>0.60762099999999997</v>
      </c>
      <c r="U116" s="56">
        <v>0.60392000000000001</v>
      </c>
      <c r="V116" s="112">
        <v>0.59862199999999999</v>
      </c>
      <c r="W116" s="64"/>
      <c r="X116" s="1">
        <v>8487</v>
      </c>
      <c r="Y116" s="1">
        <v>8461</v>
      </c>
      <c r="Z116" s="1">
        <v>7994</v>
      </c>
      <c r="AA116" s="1">
        <v>8486</v>
      </c>
      <c r="AB116" s="1">
        <v>7949</v>
      </c>
      <c r="AC116" s="1">
        <v>9032</v>
      </c>
      <c r="AD116" s="73">
        <v>6351</v>
      </c>
      <c r="AE116" s="73">
        <v>6173</v>
      </c>
      <c r="AF116" s="110">
        <v>5952</v>
      </c>
      <c r="AG116" s="72"/>
    </row>
    <row r="117" spans="1:33" ht="18" customHeight="1" x14ac:dyDescent="0.25">
      <c r="A117" s="55"/>
      <c r="B117" s="55"/>
      <c r="C117" s="81" t="s">
        <v>228</v>
      </c>
      <c r="D117" s="56">
        <v>0.51147799999999999</v>
      </c>
      <c r="E117" s="56">
        <v>0.48666599999999999</v>
      </c>
      <c r="F117" s="56">
        <v>0.46922900000000001</v>
      </c>
      <c r="G117" s="56">
        <v>0.50172600000000001</v>
      </c>
      <c r="H117" s="56">
        <v>0.50110900000000003</v>
      </c>
      <c r="I117" s="56">
        <v>0.48556199999999999</v>
      </c>
      <c r="J117" s="56">
        <v>0.51748799999999995</v>
      </c>
      <c r="K117" s="56">
        <v>0.51384399999999997</v>
      </c>
      <c r="L117" s="56">
        <v>0.52985700000000002</v>
      </c>
      <c r="M117" s="64"/>
      <c r="N117" s="56">
        <v>0.55119399999999996</v>
      </c>
      <c r="O117" s="56">
        <v>0.52384500000000001</v>
      </c>
      <c r="P117" s="56">
        <v>0.507907</v>
      </c>
      <c r="Q117" s="56">
        <v>0.53624099999999997</v>
      </c>
      <c r="R117" s="56">
        <v>0.531837</v>
      </c>
      <c r="S117" s="56">
        <v>0.51526499999999997</v>
      </c>
      <c r="T117" s="56">
        <v>0.54402499999999998</v>
      </c>
      <c r="U117" s="56">
        <v>0.53237999999999996</v>
      </c>
      <c r="V117" s="112">
        <v>0.54896100000000003</v>
      </c>
      <c r="W117" s="64"/>
      <c r="X117" s="1">
        <v>30013</v>
      </c>
      <c r="Y117" s="1">
        <v>29587</v>
      </c>
      <c r="Z117" s="1">
        <v>25105</v>
      </c>
      <c r="AA117" s="1">
        <v>22309</v>
      </c>
      <c r="AB117" s="1">
        <v>18485</v>
      </c>
      <c r="AC117" s="1">
        <v>18146</v>
      </c>
      <c r="AD117" s="73">
        <v>13867</v>
      </c>
      <c r="AE117" s="73">
        <v>8740</v>
      </c>
      <c r="AF117" s="110">
        <v>8323</v>
      </c>
      <c r="AG117" s="72"/>
    </row>
    <row r="118" spans="1:33" ht="18" customHeight="1" x14ac:dyDescent="0.25">
      <c r="A118" s="55" t="s">
        <v>117</v>
      </c>
      <c r="B118" s="72" t="s">
        <v>118</v>
      </c>
      <c r="C118" s="81" t="s">
        <v>226</v>
      </c>
      <c r="D118" s="56">
        <v>0.53222800000000003</v>
      </c>
      <c r="E118" s="56">
        <v>0.58115399999999995</v>
      </c>
      <c r="F118" s="56">
        <v>0.51680499999999996</v>
      </c>
      <c r="G118" s="56">
        <v>0.57852800000000004</v>
      </c>
      <c r="H118" s="56">
        <v>0.56367</v>
      </c>
      <c r="I118" s="56">
        <v>0.54588400000000004</v>
      </c>
      <c r="J118" s="56">
        <v>0.56596800000000003</v>
      </c>
      <c r="K118" s="56">
        <v>0.54145399999999999</v>
      </c>
      <c r="L118" s="56">
        <v>0.49667800000000001</v>
      </c>
      <c r="M118" s="64"/>
      <c r="N118" s="56">
        <v>0.74137799999999998</v>
      </c>
      <c r="O118" s="56">
        <v>0.76428200000000002</v>
      </c>
      <c r="P118" s="56">
        <v>0.705341</v>
      </c>
      <c r="Q118" s="56">
        <v>0.77363099999999996</v>
      </c>
      <c r="R118" s="56">
        <v>0.76862299999999995</v>
      </c>
      <c r="S118" s="56">
        <v>0.74882000000000004</v>
      </c>
      <c r="T118" s="56">
        <v>0.77699399999999996</v>
      </c>
      <c r="U118" s="56">
        <v>0.75804700000000003</v>
      </c>
      <c r="V118" s="112">
        <v>0.69347000000000003</v>
      </c>
      <c r="W118" s="64"/>
      <c r="X118" s="1">
        <v>21224</v>
      </c>
      <c r="Y118" s="1">
        <v>30405</v>
      </c>
      <c r="Z118" s="1">
        <v>28891</v>
      </c>
      <c r="AA118" s="1">
        <v>26099</v>
      </c>
      <c r="AB118" s="1">
        <v>28836</v>
      </c>
      <c r="AC118" s="1">
        <v>28812</v>
      </c>
      <c r="AD118" s="73">
        <v>32887</v>
      </c>
      <c r="AE118" s="73">
        <v>32060</v>
      </c>
      <c r="AF118" s="110">
        <v>33416</v>
      </c>
      <c r="AG118" s="72"/>
    </row>
    <row r="119" spans="1:33" ht="18" customHeight="1" x14ac:dyDescent="0.25">
      <c r="A119" s="55"/>
      <c r="B119" s="55"/>
      <c r="C119" s="81" t="s">
        <v>227</v>
      </c>
      <c r="D119" s="56">
        <v>0.48081200000000002</v>
      </c>
      <c r="E119" s="56">
        <v>0.66515400000000002</v>
      </c>
      <c r="F119" s="56">
        <v>0.36463699999999999</v>
      </c>
      <c r="G119" s="56">
        <v>0.44916</v>
      </c>
      <c r="H119" s="56">
        <v>0.52603699999999998</v>
      </c>
      <c r="I119" s="56">
        <v>0.42504900000000001</v>
      </c>
      <c r="J119" s="56">
        <v>0.44359700000000002</v>
      </c>
      <c r="K119" s="56">
        <v>0.43345</v>
      </c>
      <c r="L119" s="56">
        <v>0.38965699999999998</v>
      </c>
      <c r="M119" s="64"/>
      <c r="N119" s="56">
        <v>0.55094799999999999</v>
      </c>
      <c r="O119" s="56">
        <v>0.70581099999999997</v>
      </c>
      <c r="P119" s="56">
        <v>0.42396899999999998</v>
      </c>
      <c r="Q119" s="56">
        <v>0.51119400000000004</v>
      </c>
      <c r="R119" s="56">
        <v>0.59744299999999995</v>
      </c>
      <c r="S119" s="56">
        <v>0.48806300000000002</v>
      </c>
      <c r="T119" s="56">
        <v>0.489763</v>
      </c>
      <c r="U119" s="56">
        <v>0.48117300000000002</v>
      </c>
      <c r="V119" s="112">
        <v>0.42293900000000001</v>
      </c>
      <c r="W119" s="64"/>
      <c r="X119" s="1">
        <v>2267</v>
      </c>
      <c r="Y119" s="1">
        <v>5731</v>
      </c>
      <c r="Z119" s="1">
        <v>2545</v>
      </c>
      <c r="AA119" s="1">
        <v>2144</v>
      </c>
      <c r="AB119" s="1">
        <v>3207</v>
      </c>
      <c r="AC119" s="1">
        <v>2555</v>
      </c>
      <c r="AD119" s="73">
        <v>2491</v>
      </c>
      <c r="AE119" s="73">
        <v>2284</v>
      </c>
      <c r="AF119" s="110">
        <v>1953</v>
      </c>
      <c r="AG119" s="72"/>
    </row>
    <row r="120" spans="1:33" ht="18" customHeight="1" x14ac:dyDescent="0.25">
      <c r="A120" s="55"/>
      <c r="B120" s="55"/>
      <c r="C120" s="81" t="s">
        <v>228</v>
      </c>
      <c r="D120" s="56">
        <v>0.49194199999999999</v>
      </c>
      <c r="E120" s="56">
        <v>0.50918600000000003</v>
      </c>
      <c r="F120" s="56">
        <v>0.39624500000000001</v>
      </c>
      <c r="G120" s="56">
        <v>0.46255299999999999</v>
      </c>
      <c r="H120" s="56">
        <v>0.49141000000000001</v>
      </c>
      <c r="I120" s="56">
        <v>0.46214100000000002</v>
      </c>
      <c r="J120" s="56">
        <v>0.49038300000000001</v>
      </c>
      <c r="K120" s="56">
        <v>0.48413699999999998</v>
      </c>
      <c r="L120" s="56">
        <v>0.42731000000000002</v>
      </c>
      <c r="M120" s="64"/>
      <c r="N120" s="56">
        <v>0.54092899999999999</v>
      </c>
      <c r="O120" s="56">
        <v>0.55249300000000001</v>
      </c>
      <c r="P120" s="56">
        <v>0.43208600000000003</v>
      </c>
      <c r="Q120" s="56">
        <v>0.50045799999999996</v>
      </c>
      <c r="R120" s="56">
        <v>0.530609</v>
      </c>
      <c r="S120" s="56">
        <v>0.50335700000000005</v>
      </c>
      <c r="T120" s="56">
        <v>0.52416399999999996</v>
      </c>
      <c r="U120" s="56">
        <v>0.52015900000000004</v>
      </c>
      <c r="V120" s="112">
        <v>0.45491399999999999</v>
      </c>
      <c r="W120" s="64"/>
      <c r="X120" s="1">
        <v>6267</v>
      </c>
      <c r="Y120" s="1">
        <v>8382</v>
      </c>
      <c r="Z120" s="1">
        <v>7031</v>
      </c>
      <c r="AA120" s="1">
        <v>5461</v>
      </c>
      <c r="AB120" s="1">
        <v>5995</v>
      </c>
      <c r="AC120" s="1">
        <v>5362</v>
      </c>
      <c r="AD120" s="73">
        <v>6187</v>
      </c>
      <c r="AE120" s="73">
        <v>3026</v>
      </c>
      <c r="AF120" s="110">
        <v>2717</v>
      </c>
      <c r="AG120" s="72"/>
    </row>
    <row r="121" spans="1:33" ht="18" customHeight="1" x14ac:dyDescent="0.25">
      <c r="A121" s="55" t="s">
        <v>119</v>
      </c>
      <c r="B121" s="72" t="s">
        <v>120</v>
      </c>
      <c r="C121" s="81" t="s">
        <v>226</v>
      </c>
      <c r="D121" s="56">
        <v>0.60165500000000005</v>
      </c>
      <c r="E121" s="56">
        <v>0.61342399999999997</v>
      </c>
      <c r="F121" s="56">
        <v>0.60059899999999999</v>
      </c>
      <c r="G121" s="56">
        <v>0.59381399999999995</v>
      </c>
      <c r="H121" s="56">
        <v>0.59534900000000002</v>
      </c>
      <c r="I121" s="56">
        <v>0.59208499999999997</v>
      </c>
      <c r="J121" s="56">
        <v>0.59635899999999997</v>
      </c>
      <c r="K121" s="56">
        <v>0.59545400000000004</v>
      </c>
      <c r="L121" s="56">
        <v>0.59101599999999999</v>
      </c>
      <c r="M121" s="64"/>
      <c r="N121" s="56">
        <v>0.75463400000000003</v>
      </c>
      <c r="O121" s="56">
        <v>0.76965499999999998</v>
      </c>
      <c r="P121" s="56">
        <v>0.76175599999999999</v>
      </c>
      <c r="Q121" s="56">
        <v>0.75144299999999997</v>
      </c>
      <c r="R121" s="56">
        <v>0.75190800000000002</v>
      </c>
      <c r="S121" s="56">
        <v>0.74650300000000003</v>
      </c>
      <c r="T121" s="56">
        <v>0.71531999999999996</v>
      </c>
      <c r="U121" s="56">
        <v>0.71426900000000004</v>
      </c>
      <c r="V121" s="112">
        <v>0.71110700000000004</v>
      </c>
      <c r="W121" s="64"/>
      <c r="X121" s="1">
        <v>29723</v>
      </c>
      <c r="Y121" s="1">
        <v>29738</v>
      </c>
      <c r="Z121" s="1">
        <v>30368</v>
      </c>
      <c r="AA121" s="1">
        <v>31003</v>
      </c>
      <c r="AB121" s="1">
        <v>31049</v>
      </c>
      <c r="AC121" s="1">
        <v>33811</v>
      </c>
      <c r="AD121" s="73">
        <v>32742</v>
      </c>
      <c r="AE121" s="73">
        <v>33262</v>
      </c>
      <c r="AF121" s="110">
        <v>33258</v>
      </c>
      <c r="AG121" s="72"/>
    </row>
    <row r="122" spans="1:33" ht="18" customHeight="1" x14ac:dyDescent="0.25">
      <c r="A122" s="55"/>
      <c r="B122" s="55"/>
      <c r="C122" s="81" t="s">
        <v>227</v>
      </c>
      <c r="D122" s="56">
        <v>0.456098</v>
      </c>
      <c r="E122" s="56">
        <v>0.46003500000000003</v>
      </c>
      <c r="F122" s="56">
        <v>0.469615</v>
      </c>
      <c r="G122" s="56">
        <v>0.54398299999999999</v>
      </c>
      <c r="H122" s="56">
        <v>0.45628400000000002</v>
      </c>
      <c r="I122" s="56">
        <v>0.50662200000000002</v>
      </c>
      <c r="J122" s="56">
        <v>0.485761</v>
      </c>
      <c r="K122" s="56">
        <v>0.45946999999999999</v>
      </c>
      <c r="L122" s="56">
        <v>0.46602300000000002</v>
      </c>
      <c r="M122" s="64"/>
      <c r="N122" s="56">
        <v>0.50666199999999995</v>
      </c>
      <c r="O122" s="56">
        <v>0.51099499999999998</v>
      </c>
      <c r="P122" s="56">
        <v>0.51485499999999995</v>
      </c>
      <c r="Q122" s="56">
        <v>0.60114900000000004</v>
      </c>
      <c r="R122" s="56">
        <v>0.51810100000000003</v>
      </c>
      <c r="S122" s="56">
        <v>0.58361399999999997</v>
      </c>
      <c r="T122" s="56">
        <v>0.52950900000000001</v>
      </c>
      <c r="U122" s="56">
        <v>0.49903999999999998</v>
      </c>
      <c r="V122" s="112">
        <v>0.49979899999999999</v>
      </c>
      <c r="W122" s="64"/>
      <c r="X122" s="1">
        <v>2927</v>
      </c>
      <c r="Y122" s="1">
        <v>2865</v>
      </c>
      <c r="Z122" s="1">
        <v>2962</v>
      </c>
      <c r="AA122" s="1">
        <v>3831</v>
      </c>
      <c r="AB122" s="1">
        <v>2928</v>
      </c>
      <c r="AC122" s="1">
        <v>4455</v>
      </c>
      <c r="AD122" s="73">
        <v>2423</v>
      </c>
      <c r="AE122" s="73">
        <v>2603</v>
      </c>
      <c r="AF122" s="110">
        <v>2487</v>
      </c>
      <c r="AG122" s="72"/>
    </row>
    <row r="123" spans="1:33" ht="18" customHeight="1" x14ac:dyDescent="0.25">
      <c r="A123" s="55"/>
      <c r="B123" s="55"/>
      <c r="C123" s="81" t="s">
        <v>228</v>
      </c>
      <c r="D123" s="56">
        <v>0.473381</v>
      </c>
      <c r="E123" s="56">
        <v>0.48819200000000001</v>
      </c>
      <c r="F123" s="56">
        <v>0.480265</v>
      </c>
      <c r="G123" s="56">
        <v>0.43270500000000001</v>
      </c>
      <c r="H123" s="56">
        <v>0.45736599999999999</v>
      </c>
      <c r="I123" s="56">
        <v>0.44370999999999999</v>
      </c>
      <c r="J123" s="56">
        <v>0.42131800000000003</v>
      </c>
      <c r="K123" s="56">
        <v>0.45023999999999997</v>
      </c>
      <c r="L123" s="56">
        <v>0.3836</v>
      </c>
      <c r="M123" s="64"/>
      <c r="N123" s="56">
        <v>0.51325699999999996</v>
      </c>
      <c r="O123" s="56">
        <v>0.52451099999999995</v>
      </c>
      <c r="P123" s="56">
        <v>0.51546999999999998</v>
      </c>
      <c r="Q123" s="56">
        <v>0.46611599999999997</v>
      </c>
      <c r="R123" s="56">
        <v>0.49642399999999998</v>
      </c>
      <c r="S123" s="56">
        <v>0.48188300000000001</v>
      </c>
      <c r="T123" s="56">
        <v>0.44941399999999998</v>
      </c>
      <c r="U123" s="56">
        <v>0.475962</v>
      </c>
      <c r="V123" s="112">
        <v>0.407972</v>
      </c>
      <c r="W123" s="64"/>
      <c r="X123" s="1">
        <v>14219</v>
      </c>
      <c r="Y123" s="1">
        <v>12280</v>
      </c>
      <c r="Z123" s="1">
        <v>11021</v>
      </c>
      <c r="AA123" s="1">
        <v>11613</v>
      </c>
      <c r="AB123" s="1">
        <v>9089</v>
      </c>
      <c r="AC123" s="1">
        <v>11343</v>
      </c>
      <c r="AD123" s="73">
        <v>7937</v>
      </c>
      <c r="AE123" s="73">
        <v>4160</v>
      </c>
      <c r="AF123" s="110">
        <v>3939</v>
      </c>
      <c r="AG123" s="72"/>
    </row>
    <row r="124" spans="1:33" ht="18" customHeight="1" x14ac:dyDescent="0.25">
      <c r="A124" s="55" t="s">
        <v>121</v>
      </c>
      <c r="B124" s="72" t="s">
        <v>122</v>
      </c>
      <c r="C124" s="81" t="s">
        <v>226</v>
      </c>
      <c r="D124" s="56">
        <v>0.72424299999999997</v>
      </c>
      <c r="E124" s="56">
        <v>0.72150300000000001</v>
      </c>
      <c r="F124" s="56">
        <v>0.72448800000000002</v>
      </c>
      <c r="G124" s="56">
        <v>0.717669</v>
      </c>
      <c r="H124" s="56">
        <v>0.72538100000000005</v>
      </c>
      <c r="I124" s="56">
        <v>0.72645400000000004</v>
      </c>
      <c r="J124" s="56">
        <v>0.72189999999999999</v>
      </c>
      <c r="K124" s="56">
        <v>0.73055800000000004</v>
      </c>
      <c r="L124" s="56">
        <v>0.72552300000000003</v>
      </c>
      <c r="M124" s="64"/>
      <c r="N124" s="56">
        <v>0.85871399999999998</v>
      </c>
      <c r="O124" s="56">
        <v>0.853356</v>
      </c>
      <c r="P124" s="56">
        <v>0.85311000000000003</v>
      </c>
      <c r="Q124" s="56">
        <v>0.85170800000000002</v>
      </c>
      <c r="R124" s="56">
        <v>0.85319599999999995</v>
      </c>
      <c r="S124" s="56">
        <v>0.85177800000000004</v>
      </c>
      <c r="T124" s="56">
        <v>0.84317399999999998</v>
      </c>
      <c r="U124" s="56">
        <v>0.84807500000000002</v>
      </c>
      <c r="V124" s="112">
        <v>0.84079700000000002</v>
      </c>
      <c r="W124" s="64"/>
      <c r="X124" s="1">
        <v>115928</v>
      </c>
      <c r="Y124" s="1">
        <v>115143</v>
      </c>
      <c r="Z124" s="1">
        <v>113309</v>
      </c>
      <c r="AA124" s="1">
        <v>115131</v>
      </c>
      <c r="AB124" s="1">
        <v>114009</v>
      </c>
      <c r="AC124" s="1">
        <v>114416</v>
      </c>
      <c r="AD124" s="73">
        <v>117436</v>
      </c>
      <c r="AE124" s="73">
        <v>113260</v>
      </c>
      <c r="AF124" s="110">
        <v>109929</v>
      </c>
      <c r="AG124" s="72"/>
    </row>
    <row r="125" spans="1:33" ht="18" customHeight="1" x14ac:dyDescent="0.25">
      <c r="A125" s="55"/>
      <c r="B125" s="55"/>
      <c r="C125" s="81" t="s">
        <v>227</v>
      </c>
      <c r="D125" s="56">
        <v>0.54995400000000005</v>
      </c>
      <c r="E125" s="56">
        <v>0.56028</v>
      </c>
      <c r="F125" s="56">
        <v>0.60089400000000004</v>
      </c>
      <c r="G125" s="56">
        <v>0.59448000000000001</v>
      </c>
      <c r="H125" s="56">
        <v>0.60435799999999995</v>
      </c>
      <c r="I125" s="56">
        <v>0.59579400000000005</v>
      </c>
      <c r="J125" s="56">
        <v>0.68370500000000001</v>
      </c>
      <c r="K125" s="56">
        <v>0.63819899999999996</v>
      </c>
      <c r="L125" s="56">
        <v>0.640737</v>
      </c>
      <c r="M125" s="64"/>
      <c r="N125" s="56">
        <v>0.598356</v>
      </c>
      <c r="O125" s="56">
        <v>0.60126400000000002</v>
      </c>
      <c r="P125" s="56">
        <v>0.64150700000000005</v>
      </c>
      <c r="Q125" s="56">
        <v>0.63923600000000003</v>
      </c>
      <c r="R125" s="56">
        <v>0.64328399999999997</v>
      </c>
      <c r="S125" s="56">
        <v>0.63374799999999998</v>
      </c>
      <c r="T125" s="56">
        <v>0.70966899999999999</v>
      </c>
      <c r="U125" s="56">
        <v>0.670153</v>
      </c>
      <c r="V125" s="112">
        <v>0.66906500000000002</v>
      </c>
      <c r="W125" s="64"/>
      <c r="X125" s="1">
        <v>5475</v>
      </c>
      <c r="Y125" s="1">
        <v>5856</v>
      </c>
      <c r="Z125" s="1">
        <v>7830</v>
      </c>
      <c r="AA125" s="1">
        <v>7753</v>
      </c>
      <c r="AB125" s="1">
        <v>7527</v>
      </c>
      <c r="AC125" s="1">
        <v>8273</v>
      </c>
      <c r="AD125" s="73">
        <v>7395</v>
      </c>
      <c r="AE125" s="73">
        <v>6885</v>
      </c>
      <c r="AF125" s="110">
        <v>6672</v>
      </c>
      <c r="AG125" s="72"/>
    </row>
    <row r="126" spans="1:33" ht="18" customHeight="1" x14ac:dyDescent="0.25">
      <c r="A126" s="55"/>
      <c r="B126" s="55"/>
      <c r="C126" s="81" t="s">
        <v>228</v>
      </c>
      <c r="D126" s="56">
        <v>0.55525400000000003</v>
      </c>
      <c r="E126" s="56">
        <v>0.57185799999999998</v>
      </c>
      <c r="F126" s="56">
        <v>0.57103300000000001</v>
      </c>
      <c r="G126" s="56">
        <v>0.56955100000000003</v>
      </c>
      <c r="H126" s="56">
        <v>0.56308499999999995</v>
      </c>
      <c r="I126" s="56">
        <v>0.56101199999999996</v>
      </c>
      <c r="J126" s="56">
        <v>0.60550099999999996</v>
      </c>
      <c r="K126" s="56">
        <v>0.59106899999999996</v>
      </c>
      <c r="L126" s="56">
        <v>0.59660100000000005</v>
      </c>
      <c r="M126" s="64"/>
      <c r="N126" s="56">
        <v>0.59460000000000002</v>
      </c>
      <c r="O126" s="56">
        <v>0.60550400000000004</v>
      </c>
      <c r="P126" s="56">
        <v>0.60509500000000005</v>
      </c>
      <c r="Q126" s="56">
        <v>0.60225899999999999</v>
      </c>
      <c r="R126" s="56">
        <v>0.59742899999999999</v>
      </c>
      <c r="S126" s="56">
        <v>0.59387900000000005</v>
      </c>
      <c r="T126" s="56">
        <v>0.62883</v>
      </c>
      <c r="U126" s="56">
        <v>0.618143</v>
      </c>
      <c r="V126" s="112">
        <v>0.61972000000000005</v>
      </c>
      <c r="W126" s="64"/>
      <c r="X126" s="1">
        <v>19519</v>
      </c>
      <c r="Y126" s="1">
        <v>18279</v>
      </c>
      <c r="Z126" s="1">
        <v>17703</v>
      </c>
      <c r="AA126" s="1">
        <v>16204</v>
      </c>
      <c r="AB126" s="1">
        <v>15170</v>
      </c>
      <c r="AC126" s="1">
        <v>15456</v>
      </c>
      <c r="AD126" s="73">
        <v>14360</v>
      </c>
      <c r="AE126" s="73">
        <v>8532</v>
      </c>
      <c r="AF126" s="110">
        <v>8002</v>
      </c>
      <c r="AG126" s="72"/>
    </row>
    <row r="127" spans="1:33" ht="18" customHeight="1" x14ac:dyDescent="0.25">
      <c r="A127" s="55" t="s">
        <v>123</v>
      </c>
      <c r="B127" s="72" t="s">
        <v>124</v>
      </c>
      <c r="C127" s="81" t="s">
        <v>226</v>
      </c>
      <c r="D127" s="56">
        <v>0.71607299999999996</v>
      </c>
      <c r="E127" s="56">
        <v>0.72241</v>
      </c>
      <c r="F127" s="56">
        <v>0.71218000000000004</v>
      </c>
      <c r="G127" s="56">
        <v>0.76888800000000002</v>
      </c>
      <c r="H127" s="56">
        <v>0.70955299999999999</v>
      </c>
      <c r="I127" s="56">
        <v>0.77710100000000004</v>
      </c>
      <c r="J127" s="56">
        <v>0.765289</v>
      </c>
      <c r="K127" s="56">
        <v>0.76357299999999995</v>
      </c>
      <c r="L127" s="56">
        <v>0.76379900000000001</v>
      </c>
      <c r="M127" s="64"/>
      <c r="N127" s="56">
        <v>0.84632700000000005</v>
      </c>
      <c r="O127" s="56">
        <v>0.84992900000000005</v>
      </c>
      <c r="P127" s="56">
        <v>0.84421500000000005</v>
      </c>
      <c r="Q127" s="56">
        <v>0.86916300000000002</v>
      </c>
      <c r="R127" s="56">
        <v>0.83635099999999996</v>
      </c>
      <c r="S127" s="56">
        <v>0.87562700000000004</v>
      </c>
      <c r="T127" s="56">
        <v>0.86457799999999996</v>
      </c>
      <c r="U127" s="56">
        <v>0.87455499999999997</v>
      </c>
      <c r="V127" s="112">
        <v>0.865402</v>
      </c>
      <c r="W127" s="64"/>
      <c r="X127" s="1">
        <v>12468</v>
      </c>
      <c r="Y127" s="1">
        <v>13347</v>
      </c>
      <c r="Z127" s="1">
        <v>13095</v>
      </c>
      <c r="AA127" s="1">
        <v>12336</v>
      </c>
      <c r="AB127" s="1">
        <v>13975</v>
      </c>
      <c r="AC127" s="1">
        <v>12961</v>
      </c>
      <c r="AD127" s="73">
        <v>12509</v>
      </c>
      <c r="AE127" s="73">
        <v>12930</v>
      </c>
      <c r="AF127" s="110">
        <v>12972</v>
      </c>
      <c r="AG127" s="72"/>
    </row>
    <row r="128" spans="1:33" ht="18" customHeight="1" x14ac:dyDescent="0.25">
      <c r="A128" s="55"/>
      <c r="B128" s="55"/>
      <c r="C128" s="81" t="s">
        <v>227</v>
      </c>
      <c r="D128" s="56">
        <v>0.538462</v>
      </c>
      <c r="E128" s="56">
        <v>0.55862100000000003</v>
      </c>
      <c r="F128" s="56">
        <v>0.59768600000000005</v>
      </c>
      <c r="G128" s="56">
        <v>0.57539700000000005</v>
      </c>
      <c r="H128" s="56">
        <v>0.63199099999999997</v>
      </c>
      <c r="I128" s="56">
        <v>0.570608</v>
      </c>
      <c r="J128" s="56">
        <v>0.60869600000000001</v>
      </c>
      <c r="K128" s="56">
        <v>0.62260899999999997</v>
      </c>
      <c r="L128" s="56">
        <v>0.61680699999999999</v>
      </c>
      <c r="M128" s="64"/>
      <c r="N128" s="56">
        <v>0.56804699999999997</v>
      </c>
      <c r="O128" s="56">
        <v>0.59310300000000005</v>
      </c>
      <c r="P128" s="56">
        <v>0.62467899999999998</v>
      </c>
      <c r="Q128" s="56">
        <v>0.59788399999999997</v>
      </c>
      <c r="R128" s="56">
        <v>0.64765099999999998</v>
      </c>
      <c r="S128" s="56">
        <v>0.60619999999999996</v>
      </c>
      <c r="T128" s="56">
        <v>0.63418300000000005</v>
      </c>
      <c r="U128" s="56">
        <v>0.64869600000000005</v>
      </c>
      <c r="V128" s="112">
        <v>0.63865499999999997</v>
      </c>
      <c r="W128" s="64"/>
      <c r="X128" s="1">
        <v>676</v>
      </c>
      <c r="Y128" s="1">
        <v>725</v>
      </c>
      <c r="Z128" s="1">
        <v>778</v>
      </c>
      <c r="AA128" s="1">
        <v>756</v>
      </c>
      <c r="AB128" s="1">
        <v>894</v>
      </c>
      <c r="AC128" s="1">
        <v>871</v>
      </c>
      <c r="AD128" s="73">
        <v>667</v>
      </c>
      <c r="AE128" s="73">
        <v>575</v>
      </c>
      <c r="AF128" s="110">
        <v>595</v>
      </c>
      <c r="AG128" s="72"/>
    </row>
    <row r="129" spans="1:33" ht="18" customHeight="1" x14ac:dyDescent="0.25">
      <c r="A129" s="55"/>
      <c r="B129" s="55"/>
      <c r="C129" s="81" t="s">
        <v>228</v>
      </c>
      <c r="D129" s="56">
        <v>0.48680400000000001</v>
      </c>
      <c r="E129" s="56">
        <v>0.50967399999999996</v>
      </c>
      <c r="F129" s="56">
        <v>0.52185899999999996</v>
      </c>
      <c r="G129" s="56">
        <v>0.52830200000000005</v>
      </c>
      <c r="H129" s="56">
        <v>0.54551000000000005</v>
      </c>
      <c r="I129" s="56">
        <v>0.50246299999999999</v>
      </c>
      <c r="J129" s="56">
        <v>0.51966299999999999</v>
      </c>
      <c r="K129" s="56">
        <v>0.59887000000000001</v>
      </c>
      <c r="L129" s="56">
        <v>0.609398</v>
      </c>
      <c r="M129" s="64"/>
      <c r="N129" s="56">
        <v>0.51270800000000005</v>
      </c>
      <c r="O129" s="56">
        <v>0.53468599999999999</v>
      </c>
      <c r="P129" s="56">
        <v>0.54786900000000005</v>
      </c>
      <c r="Q129" s="56">
        <v>0.55690799999999996</v>
      </c>
      <c r="R129" s="56">
        <v>0.56492699999999996</v>
      </c>
      <c r="S129" s="56">
        <v>0.52955700000000006</v>
      </c>
      <c r="T129" s="56">
        <v>0.53651700000000002</v>
      </c>
      <c r="U129" s="56">
        <v>0.61440700000000004</v>
      </c>
      <c r="V129" s="112">
        <v>0.622614</v>
      </c>
      <c r="W129" s="64"/>
      <c r="X129" s="1">
        <v>2046</v>
      </c>
      <c r="Y129" s="1">
        <v>2119</v>
      </c>
      <c r="Z129" s="1">
        <v>1807</v>
      </c>
      <c r="AA129" s="1">
        <v>1643</v>
      </c>
      <c r="AB129" s="1">
        <v>1648</v>
      </c>
      <c r="AC129" s="1">
        <v>1624</v>
      </c>
      <c r="AD129" s="73">
        <v>1424</v>
      </c>
      <c r="AE129" s="73">
        <v>708</v>
      </c>
      <c r="AF129" s="110">
        <v>681</v>
      </c>
      <c r="AG129" s="72"/>
    </row>
    <row r="130" spans="1:33" ht="18" customHeight="1" x14ac:dyDescent="0.25">
      <c r="A130" s="55" t="s">
        <v>125</v>
      </c>
      <c r="B130" s="72" t="s">
        <v>126</v>
      </c>
      <c r="C130" s="81" t="s">
        <v>226</v>
      </c>
      <c r="D130" s="56">
        <v>0.57662100000000005</v>
      </c>
      <c r="E130" s="56">
        <v>0.58045500000000005</v>
      </c>
      <c r="F130" s="56">
        <v>0.57637000000000005</v>
      </c>
      <c r="G130" s="56">
        <v>0.58383399999999996</v>
      </c>
      <c r="H130" s="56">
        <v>0.59667400000000004</v>
      </c>
      <c r="I130" s="56">
        <v>0.59420799999999996</v>
      </c>
      <c r="J130" s="56">
        <v>0.59214999999999995</v>
      </c>
      <c r="K130" s="56">
        <v>0.60092900000000005</v>
      </c>
      <c r="L130" s="56">
        <v>0.58826900000000004</v>
      </c>
      <c r="M130" s="64"/>
      <c r="N130" s="56">
        <v>0.79383899999999996</v>
      </c>
      <c r="O130" s="56">
        <v>0.79273700000000002</v>
      </c>
      <c r="P130" s="56">
        <v>0.79138900000000001</v>
      </c>
      <c r="Q130" s="56">
        <v>0.78192399999999995</v>
      </c>
      <c r="R130" s="56">
        <v>0.79084600000000005</v>
      </c>
      <c r="S130" s="56">
        <v>0.80294600000000005</v>
      </c>
      <c r="T130" s="56">
        <v>0.800037</v>
      </c>
      <c r="U130" s="56">
        <v>0.79655799999999999</v>
      </c>
      <c r="V130" s="112">
        <v>0.77999200000000002</v>
      </c>
      <c r="W130" s="64"/>
      <c r="X130" s="1">
        <v>44048</v>
      </c>
      <c r="Y130" s="1">
        <v>43838</v>
      </c>
      <c r="Z130" s="1">
        <v>44782</v>
      </c>
      <c r="AA130" s="1">
        <v>45232</v>
      </c>
      <c r="AB130" s="1">
        <v>44919</v>
      </c>
      <c r="AC130" s="1">
        <v>45957</v>
      </c>
      <c r="AD130" s="73">
        <v>48329</v>
      </c>
      <c r="AE130" s="73">
        <v>45433</v>
      </c>
      <c r="AF130" s="110">
        <v>47021</v>
      </c>
      <c r="AG130" s="72"/>
    </row>
    <row r="131" spans="1:33" ht="18" customHeight="1" x14ac:dyDescent="0.25">
      <c r="A131" s="55"/>
      <c r="B131" s="55"/>
      <c r="C131" s="81" t="s">
        <v>227</v>
      </c>
      <c r="D131" s="56">
        <v>0.483404</v>
      </c>
      <c r="E131" s="56">
        <v>0.451125</v>
      </c>
      <c r="F131" s="56">
        <v>0.44409500000000002</v>
      </c>
      <c r="G131" s="56">
        <v>0.424126</v>
      </c>
      <c r="H131" s="56">
        <v>0.42862600000000001</v>
      </c>
      <c r="I131" s="56">
        <v>0.483788</v>
      </c>
      <c r="J131" s="56">
        <v>0.45021</v>
      </c>
      <c r="K131" s="56">
        <v>0.44471899999999998</v>
      </c>
      <c r="L131" s="56">
        <v>0.42561199999999999</v>
      </c>
      <c r="M131" s="64"/>
      <c r="N131" s="56">
        <v>0.52754199999999996</v>
      </c>
      <c r="O131" s="56">
        <v>0.49907800000000002</v>
      </c>
      <c r="P131" s="56">
        <v>0.489867</v>
      </c>
      <c r="Q131" s="56">
        <v>0.470611</v>
      </c>
      <c r="R131" s="56">
        <v>0.46853400000000001</v>
      </c>
      <c r="S131" s="56">
        <v>0.517065</v>
      </c>
      <c r="T131" s="56">
        <v>0.48794500000000002</v>
      </c>
      <c r="U131" s="56">
        <v>0.487956</v>
      </c>
      <c r="V131" s="112">
        <v>0.47143800000000002</v>
      </c>
      <c r="W131" s="64"/>
      <c r="X131" s="1">
        <v>2832</v>
      </c>
      <c r="Y131" s="1">
        <v>2711</v>
      </c>
      <c r="Z131" s="1">
        <v>2862</v>
      </c>
      <c r="AA131" s="1">
        <v>2603</v>
      </c>
      <c r="AB131" s="1">
        <v>2606</v>
      </c>
      <c r="AC131" s="1">
        <v>2344</v>
      </c>
      <c r="AD131" s="73">
        <v>1908</v>
      </c>
      <c r="AE131" s="73">
        <v>1619</v>
      </c>
      <c r="AF131" s="110">
        <v>1593</v>
      </c>
      <c r="AG131" s="72"/>
    </row>
    <row r="132" spans="1:33" ht="18" customHeight="1" x14ac:dyDescent="0.25">
      <c r="A132" s="55"/>
      <c r="B132" s="55"/>
      <c r="C132" s="81" t="s">
        <v>228</v>
      </c>
      <c r="D132" s="56">
        <v>0.51612899999999995</v>
      </c>
      <c r="E132" s="56">
        <v>0.50238799999999995</v>
      </c>
      <c r="F132" s="56">
        <v>0.51592400000000005</v>
      </c>
      <c r="G132" s="56">
        <v>0.50397700000000001</v>
      </c>
      <c r="H132" s="56">
        <v>0.494278</v>
      </c>
      <c r="I132" s="56">
        <v>0.50534400000000002</v>
      </c>
      <c r="J132" s="56">
        <v>0.48707099999999998</v>
      </c>
      <c r="K132" s="56">
        <v>0.50203900000000001</v>
      </c>
      <c r="L132" s="56">
        <v>0.48960199999999998</v>
      </c>
      <c r="M132" s="64"/>
      <c r="N132" s="56">
        <v>0.55279999999999996</v>
      </c>
      <c r="O132" s="56">
        <v>0.53745799999999999</v>
      </c>
      <c r="P132" s="56">
        <v>0.54751399999999995</v>
      </c>
      <c r="Q132" s="56">
        <v>0.532161</v>
      </c>
      <c r="R132" s="56">
        <v>0.52281599999999995</v>
      </c>
      <c r="S132" s="56">
        <v>0.53316399999999997</v>
      </c>
      <c r="T132" s="56">
        <v>0.51982399999999995</v>
      </c>
      <c r="U132" s="56">
        <v>0.52424099999999996</v>
      </c>
      <c r="V132" s="112">
        <v>0.51265799999999995</v>
      </c>
      <c r="W132" s="64"/>
      <c r="X132" s="1">
        <v>9517</v>
      </c>
      <c r="Y132" s="1">
        <v>8583</v>
      </c>
      <c r="Z132" s="1">
        <v>7724</v>
      </c>
      <c r="AA132" s="1">
        <v>7167</v>
      </c>
      <c r="AB132" s="1">
        <v>6903</v>
      </c>
      <c r="AC132" s="1">
        <v>5895</v>
      </c>
      <c r="AD132" s="73">
        <v>5221</v>
      </c>
      <c r="AE132" s="73">
        <v>2207</v>
      </c>
      <c r="AF132" s="110">
        <v>2212</v>
      </c>
      <c r="AG132" s="72"/>
    </row>
    <row r="133" spans="1:33" ht="18" customHeight="1" x14ac:dyDescent="0.25">
      <c r="A133" s="55" t="s">
        <v>127</v>
      </c>
      <c r="B133" s="72" t="s">
        <v>128</v>
      </c>
      <c r="C133" s="81" t="s">
        <v>226</v>
      </c>
      <c r="D133" s="56">
        <v>0.65369500000000003</v>
      </c>
      <c r="E133" s="56">
        <v>0.65859299999999998</v>
      </c>
      <c r="F133" s="56">
        <v>0.64581</v>
      </c>
      <c r="G133" s="56">
        <v>0.63849299999999998</v>
      </c>
      <c r="H133" s="56">
        <v>0.62270300000000001</v>
      </c>
      <c r="I133" s="56">
        <v>0.59590600000000005</v>
      </c>
      <c r="J133" s="56">
        <v>0.67144999999999999</v>
      </c>
      <c r="K133" s="56">
        <v>0.64858300000000002</v>
      </c>
      <c r="L133" s="56">
        <v>0.63374900000000001</v>
      </c>
      <c r="M133" s="64"/>
      <c r="N133" s="56">
        <v>0.82145500000000005</v>
      </c>
      <c r="O133" s="56">
        <v>0.83232399999999995</v>
      </c>
      <c r="P133" s="56">
        <v>0.83114500000000002</v>
      </c>
      <c r="Q133" s="56">
        <v>0.83626699999999998</v>
      </c>
      <c r="R133" s="56">
        <v>0.84662199999999999</v>
      </c>
      <c r="S133" s="56">
        <v>0.83555599999999997</v>
      </c>
      <c r="T133" s="56">
        <v>0.83084899999999995</v>
      </c>
      <c r="U133" s="56">
        <v>0.84541900000000003</v>
      </c>
      <c r="V133" s="112">
        <v>0.84263600000000005</v>
      </c>
      <c r="W133" s="64"/>
      <c r="X133" s="1">
        <v>6861</v>
      </c>
      <c r="Y133" s="1">
        <v>6936</v>
      </c>
      <c r="Z133" s="1">
        <v>7160</v>
      </c>
      <c r="AA133" s="1">
        <v>7726</v>
      </c>
      <c r="AB133" s="1">
        <v>7400</v>
      </c>
      <c r="AC133" s="1">
        <v>8550</v>
      </c>
      <c r="AD133" s="73">
        <v>7177</v>
      </c>
      <c r="AE133" s="73">
        <v>9419</v>
      </c>
      <c r="AF133" s="110">
        <v>10015</v>
      </c>
      <c r="AG133" s="72"/>
    </row>
    <row r="134" spans="1:33" ht="18" customHeight="1" x14ac:dyDescent="0.25">
      <c r="A134" s="55"/>
      <c r="B134" s="55"/>
      <c r="C134" s="81" t="s">
        <v>227</v>
      </c>
      <c r="D134" s="56">
        <v>0.49640299999999998</v>
      </c>
      <c r="E134" s="56">
        <v>0.54198500000000005</v>
      </c>
      <c r="F134" s="56">
        <v>0.52839499999999995</v>
      </c>
      <c r="G134" s="56">
        <v>0.54464299999999999</v>
      </c>
      <c r="H134" s="56">
        <v>0.51466699999999999</v>
      </c>
      <c r="I134" s="56">
        <v>0.479688</v>
      </c>
      <c r="J134" s="56">
        <v>0.625749</v>
      </c>
      <c r="K134" s="56">
        <v>0.42922399999999999</v>
      </c>
      <c r="L134" s="56">
        <v>0.46699299999999999</v>
      </c>
      <c r="M134" s="64"/>
      <c r="N134" s="56">
        <v>0.55155900000000002</v>
      </c>
      <c r="O134" s="56">
        <v>0.61068699999999998</v>
      </c>
      <c r="P134" s="56">
        <v>0.56543200000000005</v>
      </c>
      <c r="Q134" s="56">
        <v>0.58705399999999996</v>
      </c>
      <c r="R134" s="56">
        <v>0.57333299999999998</v>
      </c>
      <c r="S134" s="56">
        <v>0.526563</v>
      </c>
      <c r="T134" s="56">
        <v>0.66766499999999995</v>
      </c>
      <c r="U134" s="56">
        <v>0.47032000000000002</v>
      </c>
      <c r="V134" s="112">
        <v>0.51100199999999996</v>
      </c>
      <c r="W134" s="64"/>
      <c r="X134" s="1">
        <v>417</v>
      </c>
      <c r="Y134" s="1">
        <v>393</v>
      </c>
      <c r="Z134" s="1">
        <v>405</v>
      </c>
      <c r="AA134" s="1">
        <v>448</v>
      </c>
      <c r="AB134" s="1">
        <v>375</v>
      </c>
      <c r="AC134" s="1">
        <v>640</v>
      </c>
      <c r="AD134" s="73">
        <v>334</v>
      </c>
      <c r="AE134" s="73">
        <v>438</v>
      </c>
      <c r="AF134" s="110">
        <v>409</v>
      </c>
      <c r="AG134" s="72"/>
    </row>
    <row r="135" spans="1:33" ht="18" customHeight="1" x14ac:dyDescent="0.25">
      <c r="A135" s="55"/>
      <c r="B135" s="55"/>
      <c r="C135" s="81" t="s">
        <v>228</v>
      </c>
      <c r="D135" s="56">
        <v>0.583399</v>
      </c>
      <c r="E135" s="56">
        <v>0.55445500000000003</v>
      </c>
      <c r="F135" s="56">
        <v>0.60869600000000001</v>
      </c>
      <c r="G135" s="56">
        <v>0.58801099999999995</v>
      </c>
      <c r="H135" s="56">
        <v>0.53291900000000003</v>
      </c>
      <c r="I135" s="56">
        <v>0.60439600000000004</v>
      </c>
      <c r="J135" s="56">
        <v>0.64253400000000005</v>
      </c>
      <c r="K135" s="56">
        <v>0.58932700000000005</v>
      </c>
      <c r="L135" s="56">
        <v>0.64550300000000005</v>
      </c>
      <c r="M135" s="64"/>
      <c r="N135" s="56">
        <v>0.62213399999999996</v>
      </c>
      <c r="O135" s="56">
        <v>0.60036</v>
      </c>
      <c r="P135" s="56">
        <v>0.657115</v>
      </c>
      <c r="Q135" s="56">
        <v>0.621313</v>
      </c>
      <c r="R135" s="56">
        <v>0.58012399999999997</v>
      </c>
      <c r="S135" s="56">
        <v>0.65604399999999996</v>
      </c>
      <c r="T135" s="56">
        <v>0.68325800000000003</v>
      </c>
      <c r="U135" s="56">
        <v>0.63109000000000004</v>
      </c>
      <c r="V135" s="112">
        <v>0.65873000000000004</v>
      </c>
      <c r="W135" s="64"/>
      <c r="X135" s="1">
        <v>1265</v>
      </c>
      <c r="Y135" s="1">
        <v>1111</v>
      </c>
      <c r="Z135" s="1">
        <v>1012</v>
      </c>
      <c r="AA135" s="1">
        <v>1051</v>
      </c>
      <c r="AB135" s="1">
        <v>805</v>
      </c>
      <c r="AC135" s="1">
        <v>910</v>
      </c>
      <c r="AD135" s="73">
        <v>663</v>
      </c>
      <c r="AE135" s="73">
        <v>431</v>
      </c>
      <c r="AF135" s="110">
        <v>378</v>
      </c>
      <c r="AG135" s="72"/>
    </row>
    <row r="136" spans="1:33" ht="18" customHeight="1" x14ac:dyDescent="0.25">
      <c r="A136" s="55" t="s">
        <v>129</v>
      </c>
      <c r="B136" s="72" t="s">
        <v>130</v>
      </c>
      <c r="C136" s="81" t="s">
        <v>226</v>
      </c>
      <c r="D136" s="56">
        <v>0.61263400000000001</v>
      </c>
      <c r="E136" s="56">
        <v>0.596167</v>
      </c>
      <c r="F136" s="56">
        <v>0.57467500000000005</v>
      </c>
      <c r="G136" s="56">
        <v>0.581955</v>
      </c>
      <c r="H136" s="56">
        <v>0.58938900000000005</v>
      </c>
      <c r="I136" s="56">
        <v>0.58982800000000002</v>
      </c>
      <c r="J136" s="56">
        <v>0.58966600000000002</v>
      </c>
      <c r="K136" s="56">
        <v>0.612896</v>
      </c>
      <c r="L136" s="56">
        <v>0.59913300000000003</v>
      </c>
      <c r="M136" s="64"/>
      <c r="N136" s="56">
        <v>0.80057999999999996</v>
      </c>
      <c r="O136" s="56">
        <v>0.78667399999999998</v>
      </c>
      <c r="P136" s="56">
        <v>0.77163800000000005</v>
      </c>
      <c r="Q136" s="56">
        <v>0.78162200000000004</v>
      </c>
      <c r="R136" s="56">
        <v>0.79594200000000004</v>
      </c>
      <c r="S136" s="56">
        <v>0.78491</v>
      </c>
      <c r="T136" s="56">
        <v>0.76372200000000001</v>
      </c>
      <c r="U136" s="56">
        <v>0.76436499999999996</v>
      </c>
      <c r="V136" s="112">
        <v>0.75631899999999996</v>
      </c>
      <c r="W136" s="64"/>
      <c r="X136" s="1">
        <v>50722</v>
      </c>
      <c r="Y136" s="1">
        <v>52544</v>
      </c>
      <c r="Z136" s="1">
        <v>53726</v>
      </c>
      <c r="AA136" s="1">
        <v>53389</v>
      </c>
      <c r="AB136" s="1">
        <v>55303</v>
      </c>
      <c r="AC136" s="1">
        <v>56781</v>
      </c>
      <c r="AD136" s="73">
        <v>61233</v>
      </c>
      <c r="AE136" s="73">
        <v>59537</v>
      </c>
      <c r="AF136" s="110">
        <v>61367</v>
      </c>
      <c r="AG136" s="72"/>
    </row>
    <row r="137" spans="1:33" ht="18" customHeight="1" x14ac:dyDescent="0.25">
      <c r="A137" s="55"/>
      <c r="B137" s="55"/>
      <c r="C137" s="81" t="s">
        <v>227</v>
      </c>
      <c r="D137" s="56">
        <v>0.47413</v>
      </c>
      <c r="E137" s="56">
        <v>0.47084300000000001</v>
      </c>
      <c r="F137" s="56">
        <v>0.44885599999999998</v>
      </c>
      <c r="G137" s="56">
        <v>0.45515600000000001</v>
      </c>
      <c r="H137" s="56">
        <v>0.48843900000000001</v>
      </c>
      <c r="I137" s="56">
        <v>0.48895899999999998</v>
      </c>
      <c r="J137" s="56">
        <v>0.50353499999999995</v>
      </c>
      <c r="K137" s="56">
        <v>0.50753099999999995</v>
      </c>
      <c r="L137" s="56">
        <v>0.52803100000000003</v>
      </c>
      <c r="M137" s="64"/>
      <c r="N137" s="56">
        <v>0.51768499999999995</v>
      </c>
      <c r="O137" s="56">
        <v>0.51327900000000004</v>
      </c>
      <c r="P137" s="56">
        <v>0.49489899999999998</v>
      </c>
      <c r="Q137" s="56">
        <v>0.496473</v>
      </c>
      <c r="R137" s="56">
        <v>0.527617</v>
      </c>
      <c r="S137" s="56">
        <v>0.52618299999999996</v>
      </c>
      <c r="T137" s="56">
        <v>0.53259999999999996</v>
      </c>
      <c r="U137" s="56">
        <v>0.53947999999999996</v>
      </c>
      <c r="V137" s="112">
        <v>0.55965500000000001</v>
      </c>
      <c r="W137" s="64"/>
      <c r="X137" s="1">
        <v>3421</v>
      </c>
      <c r="Y137" s="1">
        <v>3464</v>
      </c>
      <c r="Z137" s="1">
        <v>3627</v>
      </c>
      <c r="AA137" s="1">
        <v>2977</v>
      </c>
      <c r="AB137" s="1">
        <v>3114</v>
      </c>
      <c r="AC137" s="1">
        <v>3170</v>
      </c>
      <c r="AD137" s="73">
        <v>2546</v>
      </c>
      <c r="AE137" s="73">
        <v>2191</v>
      </c>
      <c r="AF137" s="110">
        <v>2087</v>
      </c>
      <c r="AG137" s="72"/>
    </row>
    <row r="138" spans="1:33" ht="18" customHeight="1" x14ac:dyDescent="0.25">
      <c r="A138" s="55"/>
      <c r="B138" s="55"/>
      <c r="C138" s="81" t="s">
        <v>228</v>
      </c>
      <c r="D138" s="56">
        <v>0.53828299999999996</v>
      </c>
      <c r="E138" s="56">
        <v>0.52702499999999997</v>
      </c>
      <c r="F138" s="56">
        <v>0.51654800000000001</v>
      </c>
      <c r="G138" s="56">
        <v>0.50110299999999997</v>
      </c>
      <c r="H138" s="56">
        <v>0.53373300000000001</v>
      </c>
      <c r="I138" s="56">
        <v>0.51904300000000003</v>
      </c>
      <c r="J138" s="56">
        <v>0.51957299999999995</v>
      </c>
      <c r="K138" s="56">
        <v>0.53240900000000002</v>
      </c>
      <c r="L138" s="56">
        <v>0.59426800000000002</v>
      </c>
      <c r="M138" s="64"/>
      <c r="N138" s="56">
        <v>0.57584500000000005</v>
      </c>
      <c r="O138" s="56">
        <v>0.56305799999999995</v>
      </c>
      <c r="P138" s="56">
        <v>0.54885399999999995</v>
      </c>
      <c r="Q138" s="56">
        <v>0.53727400000000003</v>
      </c>
      <c r="R138" s="56">
        <v>0.56488899999999997</v>
      </c>
      <c r="S138" s="56">
        <v>0.55544000000000004</v>
      </c>
      <c r="T138" s="56">
        <v>0.55521500000000001</v>
      </c>
      <c r="U138" s="56">
        <v>0.56135100000000004</v>
      </c>
      <c r="V138" s="112">
        <v>0.62006399999999995</v>
      </c>
      <c r="W138" s="64"/>
      <c r="X138" s="1">
        <v>12486</v>
      </c>
      <c r="Y138" s="1">
        <v>12544</v>
      </c>
      <c r="Z138" s="1">
        <v>11391</v>
      </c>
      <c r="AA138" s="1">
        <v>9068</v>
      </c>
      <c r="AB138" s="1">
        <v>8345</v>
      </c>
      <c r="AC138" s="1">
        <v>7693</v>
      </c>
      <c r="AD138" s="73">
        <v>6846</v>
      </c>
      <c r="AE138" s="73">
        <v>3317</v>
      </c>
      <c r="AF138" s="110">
        <v>3140</v>
      </c>
      <c r="AG138" s="72"/>
    </row>
    <row r="139" spans="1:33" ht="18" customHeight="1" x14ac:dyDescent="0.25">
      <c r="A139" s="55" t="s">
        <v>131</v>
      </c>
      <c r="B139" s="72" t="s">
        <v>132</v>
      </c>
      <c r="C139" s="81" t="s">
        <v>226</v>
      </c>
      <c r="D139" s="56">
        <v>0.56226799999999999</v>
      </c>
      <c r="E139" s="56">
        <v>0.56619699999999995</v>
      </c>
      <c r="F139" s="56">
        <v>0.58184499999999995</v>
      </c>
      <c r="G139" s="56">
        <v>0.58666799999999997</v>
      </c>
      <c r="H139" s="56">
        <v>0.59564700000000004</v>
      </c>
      <c r="I139" s="56">
        <v>0.60432900000000001</v>
      </c>
      <c r="J139" s="56">
        <v>0.61110600000000004</v>
      </c>
      <c r="K139" s="56">
        <v>0.62109599999999998</v>
      </c>
      <c r="L139" s="56">
        <v>0.61713799999999996</v>
      </c>
      <c r="M139" s="64"/>
      <c r="N139" s="56">
        <v>0.76355399999999995</v>
      </c>
      <c r="O139" s="56">
        <v>0.76333600000000001</v>
      </c>
      <c r="P139" s="56">
        <v>0.77282300000000004</v>
      </c>
      <c r="Q139" s="56">
        <v>0.78252200000000005</v>
      </c>
      <c r="R139" s="56">
        <v>0.77774900000000002</v>
      </c>
      <c r="S139" s="56">
        <v>0.78666899999999995</v>
      </c>
      <c r="T139" s="56">
        <v>0.77650799999999998</v>
      </c>
      <c r="U139" s="56">
        <v>0.75853700000000002</v>
      </c>
      <c r="V139" s="112">
        <v>0.75765499999999997</v>
      </c>
      <c r="W139" s="64"/>
      <c r="X139" s="1">
        <v>193397</v>
      </c>
      <c r="Y139" s="1">
        <v>192961</v>
      </c>
      <c r="Z139" s="1">
        <v>182571</v>
      </c>
      <c r="AA139" s="1">
        <v>196162</v>
      </c>
      <c r="AB139" s="1">
        <v>225506</v>
      </c>
      <c r="AC139" s="1">
        <v>243720</v>
      </c>
      <c r="AD139" s="73">
        <v>269526</v>
      </c>
      <c r="AE139" s="73">
        <v>266186</v>
      </c>
      <c r="AF139" s="110">
        <v>276131</v>
      </c>
      <c r="AG139" s="72"/>
    </row>
    <row r="140" spans="1:33" ht="18" customHeight="1" x14ac:dyDescent="0.25">
      <c r="A140" s="55"/>
      <c r="B140" s="55"/>
      <c r="C140" s="81" t="s">
        <v>227</v>
      </c>
      <c r="D140" s="56">
        <v>0.49008200000000002</v>
      </c>
      <c r="E140" s="56">
        <v>0.45232499999999998</v>
      </c>
      <c r="F140" s="56">
        <v>0.53527899999999995</v>
      </c>
      <c r="G140" s="56">
        <v>0.50254799999999999</v>
      </c>
      <c r="H140" s="56">
        <v>0.55048900000000001</v>
      </c>
      <c r="I140" s="56">
        <v>0.54966700000000002</v>
      </c>
      <c r="J140" s="56">
        <v>0.56669999999999998</v>
      </c>
      <c r="K140" s="56">
        <v>0.55491000000000001</v>
      </c>
      <c r="L140" s="56">
        <v>0.51519199999999998</v>
      </c>
      <c r="M140" s="64"/>
      <c r="N140" s="56">
        <v>0.54753799999999997</v>
      </c>
      <c r="O140" s="56">
        <v>0.52300100000000005</v>
      </c>
      <c r="P140" s="56">
        <v>0.59548199999999996</v>
      </c>
      <c r="Q140" s="56">
        <v>0.57249899999999998</v>
      </c>
      <c r="R140" s="56">
        <v>0.61030200000000001</v>
      </c>
      <c r="S140" s="56">
        <v>0.61518899999999999</v>
      </c>
      <c r="T140" s="56">
        <v>0.60250499999999996</v>
      </c>
      <c r="U140" s="56">
        <v>0.59840599999999999</v>
      </c>
      <c r="V140" s="112">
        <v>0.56064599999999998</v>
      </c>
      <c r="W140" s="64"/>
      <c r="X140" s="1">
        <v>17544</v>
      </c>
      <c r="Y140" s="1">
        <v>16130</v>
      </c>
      <c r="Z140" s="1">
        <v>17574</v>
      </c>
      <c r="AA140" s="1">
        <v>16683</v>
      </c>
      <c r="AB140" s="1">
        <v>19628</v>
      </c>
      <c r="AC140" s="1">
        <v>20436</v>
      </c>
      <c r="AD140" s="73">
        <v>17009</v>
      </c>
      <c r="AE140" s="73">
        <v>20324</v>
      </c>
      <c r="AF140" s="110">
        <v>16654</v>
      </c>
      <c r="AG140" s="72"/>
    </row>
    <row r="141" spans="1:33" ht="18" customHeight="1" x14ac:dyDescent="0.25">
      <c r="A141" s="55"/>
      <c r="B141" s="55"/>
      <c r="C141" s="81" t="s">
        <v>228</v>
      </c>
      <c r="D141" s="56">
        <v>0.50622900000000004</v>
      </c>
      <c r="E141" s="56">
        <v>0.491869</v>
      </c>
      <c r="F141" s="56">
        <v>0.51218699999999995</v>
      </c>
      <c r="G141" s="56">
        <v>0.49439</v>
      </c>
      <c r="H141" s="56">
        <v>0.51244199999999995</v>
      </c>
      <c r="I141" s="56">
        <v>0.51855600000000002</v>
      </c>
      <c r="J141" s="56">
        <v>0.53207099999999996</v>
      </c>
      <c r="K141" s="56">
        <v>0.560585</v>
      </c>
      <c r="L141" s="56">
        <v>0.53503999999999996</v>
      </c>
      <c r="M141" s="64"/>
      <c r="N141" s="56">
        <v>0.55490200000000001</v>
      </c>
      <c r="O141" s="56">
        <v>0.54195499999999996</v>
      </c>
      <c r="P141" s="56">
        <v>0.56245199999999995</v>
      </c>
      <c r="Q141" s="56">
        <v>0.55395799999999995</v>
      </c>
      <c r="R141" s="56">
        <v>0.56175699999999995</v>
      </c>
      <c r="S141" s="56">
        <v>0.56382500000000002</v>
      </c>
      <c r="T141" s="56">
        <v>0.56841699999999995</v>
      </c>
      <c r="U141" s="56">
        <v>0.59500500000000001</v>
      </c>
      <c r="V141" s="112">
        <v>0.57164999999999999</v>
      </c>
      <c r="W141" s="64"/>
      <c r="X141" s="1">
        <v>46720</v>
      </c>
      <c r="Y141" s="1">
        <v>46919</v>
      </c>
      <c r="Z141" s="1">
        <v>40247</v>
      </c>
      <c r="AA141" s="1">
        <v>38678</v>
      </c>
      <c r="AB141" s="1">
        <v>41995</v>
      </c>
      <c r="AC141" s="1">
        <v>39961</v>
      </c>
      <c r="AD141" s="73">
        <v>38134</v>
      </c>
      <c r="AE141" s="73">
        <v>25625</v>
      </c>
      <c r="AF141" s="110">
        <v>23245</v>
      </c>
      <c r="AG141" s="72"/>
    </row>
    <row r="142" spans="1:33" ht="18" customHeight="1" x14ac:dyDescent="0.25">
      <c r="A142" s="55" t="s">
        <v>133</v>
      </c>
      <c r="B142" s="72" t="s">
        <v>134</v>
      </c>
      <c r="C142" s="81" t="s">
        <v>226</v>
      </c>
      <c r="D142" s="56">
        <v>0.484014</v>
      </c>
      <c r="E142" s="56">
        <v>0.490539</v>
      </c>
      <c r="F142" s="56">
        <v>0.466003</v>
      </c>
      <c r="G142" s="56">
        <v>0.41572799999999999</v>
      </c>
      <c r="H142" s="56">
        <v>0.46237499999999998</v>
      </c>
      <c r="I142" s="56">
        <v>0.45499200000000001</v>
      </c>
      <c r="J142" s="56">
        <v>0.48790899999999998</v>
      </c>
      <c r="K142" s="56">
        <v>0.493703</v>
      </c>
      <c r="L142" s="56">
        <v>0.51902199999999998</v>
      </c>
      <c r="M142" s="64"/>
      <c r="N142" s="56">
        <v>0.64620599999999995</v>
      </c>
      <c r="O142" s="56">
        <v>0.64884299999999995</v>
      </c>
      <c r="P142" s="56">
        <v>0.63362499999999999</v>
      </c>
      <c r="Q142" s="56">
        <v>0.55868200000000001</v>
      </c>
      <c r="R142" s="56">
        <v>0.61297500000000005</v>
      </c>
      <c r="S142" s="56">
        <v>0.59881200000000001</v>
      </c>
      <c r="T142" s="56">
        <v>0.61784300000000003</v>
      </c>
      <c r="U142" s="56">
        <v>0.60412600000000005</v>
      </c>
      <c r="V142" s="112">
        <v>0.61980400000000002</v>
      </c>
      <c r="W142" s="64"/>
      <c r="X142" s="1">
        <v>44133</v>
      </c>
      <c r="Y142" s="1">
        <v>42753</v>
      </c>
      <c r="Z142" s="1">
        <v>43592</v>
      </c>
      <c r="AA142" s="1">
        <v>44392</v>
      </c>
      <c r="AB142" s="1">
        <v>40664</v>
      </c>
      <c r="AC142" s="1">
        <v>43603</v>
      </c>
      <c r="AD142" s="73">
        <v>44992</v>
      </c>
      <c r="AE142" s="73">
        <v>39937</v>
      </c>
      <c r="AF142" s="110">
        <v>39769</v>
      </c>
      <c r="AG142" s="72"/>
    </row>
    <row r="143" spans="1:33" ht="18" customHeight="1" x14ac:dyDescent="0.25">
      <c r="A143" s="55"/>
      <c r="B143" s="55"/>
      <c r="C143" s="81" t="s">
        <v>227</v>
      </c>
      <c r="D143" s="56">
        <v>0.59189599999999998</v>
      </c>
      <c r="E143" s="56">
        <v>0.56204200000000004</v>
      </c>
      <c r="F143" s="56">
        <v>0.53418299999999996</v>
      </c>
      <c r="G143" s="56">
        <v>0.57904800000000001</v>
      </c>
      <c r="H143" s="56">
        <v>0.59062899999999996</v>
      </c>
      <c r="I143" s="56">
        <v>0.58803799999999995</v>
      </c>
      <c r="J143" s="56">
        <v>0.64516799999999996</v>
      </c>
      <c r="K143" s="56">
        <v>0.62424500000000005</v>
      </c>
      <c r="L143" s="56">
        <v>0.65364699999999998</v>
      </c>
      <c r="M143" s="64"/>
      <c r="N143" s="56">
        <v>0.65296699999999996</v>
      </c>
      <c r="O143" s="56">
        <v>0.61980400000000002</v>
      </c>
      <c r="P143" s="56">
        <v>0.59902299999999997</v>
      </c>
      <c r="Q143" s="56">
        <v>0.64036999999999999</v>
      </c>
      <c r="R143" s="56">
        <v>0.64569100000000001</v>
      </c>
      <c r="S143" s="56">
        <v>0.64976100000000003</v>
      </c>
      <c r="T143" s="56">
        <v>0.71071399999999996</v>
      </c>
      <c r="U143" s="56">
        <v>0.69156799999999996</v>
      </c>
      <c r="V143" s="112">
        <v>0.71623499999999996</v>
      </c>
      <c r="W143" s="64"/>
      <c r="X143" s="1">
        <v>3455</v>
      </c>
      <c r="Y143" s="1">
        <v>3272</v>
      </c>
      <c r="Z143" s="1">
        <v>3686</v>
      </c>
      <c r="AA143" s="1">
        <v>3131</v>
      </c>
      <c r="AB143" s="1">
        <v>2924</v>
      </c>
      <c r="AC143" s="1">
        <v>4180</v>
      </c>
      <c r="AD143" s="73">
        <v>4760</v>
      </c>
      <c r="AE143" s="73">
        <v>4471</v>
      </c>
      <c r="AF143" s="110">
        <v>4250</v>
      </c>
      <c r="AG143" s="72"/>
    </row>
    <row r="144" spans="1:33" ht="18" customHeight="1" x14ac:dyDescent="0.25">
      <c r="A144" s="55"/>
      <c r="B144" s="55"/>
      <c r="C144" s="81" t="s">
        <v>228</v>
      </c>
      <c r="D144" s="56">
        <v>0.51990599999999998</v>
      </c>
      <c r="E144" s="56">
        <v>0.53724700000000003</v>
      </c>
      <c r="F144" s="56">
        <v>0.50757600000000003</v>
      </c>
      <c r="G144" s="56">
        <v>0.55000000000000004</v>
      </c>
      <c r="H144" s="56">
        <v>0.51503299999999996</v>
      </c>
      <c r="I144" s="56">
        <v>0.52626700000000004</v>
      </c>
      <c r="J144" s="56">
        <v>0.51560499999999998</v>
      </c>
      <c r="K144" s="56">
        <v>0.46109800000000001</v>
      </c>
      <c r="L144" s="56">
        <v>0.53047299999999997</v>
      </c>
      <c r="M144" s="64"/>
      <c r="N144" s="56">
        <v>0.54962699999999998</v>
      </c>
      <c r="O144" s="56">
        <v>0.56494</v>
      </c>
      <c r="P144" s="56">
        <v>0.53296900000000003</v>
      </c>
      <c r="Q144" s="56">
        <v>0.57180299999999995</v>
      </c>
      <c r="R144" s="56">
        <v>0.53709300000000004</v>
      </c>
      <c r="S144" s="56">
        <v>0.55487200000000003</v>
      </c>
      <c r="T144" s="56">
        <v>0.53527000000000002</v>
      </c>
      <c r="U144" s="56">
        <v>0.47997699999999999</v>
      </c>
      <c r="V144" s="112">
        <v>0.54851899999999998</v>
      </c>
      <c r="W144" s="64"/>
      <c r="X144" s="1">
        <v>7234</v>
      </c>
      <c r="Y144" s="1">
        <v>7222</v>
      </c>
      <c r="Z144" s="1">
        <v>7128</v>
      </c>
      <c r="AA144" s="1">
        <v>6100</v>
      </c>
      <c r="AB144" s="1">
        <v>5621</v>
      </c>
      <c r="AC144" s="1">
        <v>7481</v>
      </c>
      <c r="AD144" s="73">
        <v>5543</v>
      </c>
      <c r="AE144" s="73">
        <v>3496</v>
      </c>
      <c r="AF144" s="110">
        <v>2937</v>
      </c>
      <c r="AG144" s="72"/>
    </row>
    <row r="145" spans="1:44" ht="18" customHeight="1" x14ac:dyDescent="0.25">
      <c r="A145" s="55" t="s">
        <v>135</v>
      </c>
      <c r="B145" s="72" t="s">
        <v>136</v>
      </c>
      <c r="C145" s="81" t="s">
        <v>226</v>
      </c>
      <c r="D145" s="56">
        <v>0.65069100000000002</v>
      </c>
      <c r="E145" s="56">
        <v>0.66632199999999997</v>
      </c>
      <c r="F145" s="56">
        <v>0.66539400000000004</v>
      </c>
      <c r="G145" s="56">
        <v>0.68092799999999998</v>
      </c>
      <c r="H145" s="56">
        <v>0.66893999999999998</v>
      </c>
      <c r="I145" s="56">
        <v>0.68138900000000002</v>
      </c>
      <c r="J145" s="56">
        <v>0.68535800000000002</v>
      </c>
      <c r="K145" s="56">
        <v>0.69786899999999996</v>
      </c>
      <c r="L145" s="56">
        <v>0.693388</v>
      </c>
      <c r="M145" s="64"/>
      <c r="N145" s="56">
        <v>0.81256700000000004</v>
      </c>
      <c r="O145" s="56">
        <v>0.81779900000000005</v>
      </c>
      <c r="P145" s="56">
        <v>0.81788700000000003</v>
      </c>
      <c r="Q145" s="56">
        <v>0.82536900000000002</v>
      </c>
      <c r="R145" s="56">
        <v>0.81302399999999997</v>
      </c>
      <c r="S145" s="56">
        <v>0.82716599999999996</v>
      </c>
      <c r="T145" s="56">
        <v>0.82893499999999998</v>
      </c>
      <c r="U145" s="56">
        <v>0.81908599999999998</v>
      </c>
      <c r="V145" s="112">
        <v>0.81556499999999998</v>
      </c>
      <c r="W145" s="64"/>
      <c r="X145" s="1">
        <v>82520</v>
      </c>
      <c r="Y145" s="1">
        <v>81240</v>
      </c>
      <c r="Z145" s="1">
        <v>75453</v>
      </c>
      <c r="AA145" s="1">
        <v>74958</v>
      </c>
      <c r="AB145" s="1">
        <v>83722</v>
      </c>
      <c r="AC145" s="1">
        <v>82050</v>
      </c>
      <c r="AD145" s="73">
        <v>84763</v>
      </c>
      <c r="AE145" s="73">
        <v>75699</v>
      </c>
      <c r="AF145" s="110">
        <v>76954</v>
      </c>
      <c r="AG145" s="72"/>
    </row>
    <row r="146" spans="1:44" ht="18" customHeight="1" x14ac:dyDescent="0.25">
      <c r="A146" s="55"/>
      <c r="B146" s="55"/>
      <c r="C146" s="81" t="s">
        <v>227</v>
      </c>
      <c r="D146" s="56">
        <v>0.49095100000000003</v>
      </c>
      <c r="E146" s="56">
        <v>0.52100400000000002</v>
      </c>
      <c r="F146" s="56">
        <v>0.47900599999999999</v>
      </c>
      <c r="G146" s="56">
        <v>0.48235299999999998</v>
      </c>
      <c r="H146" s="56">
        <v>0.51309800000000005</v>
      </c>
      <c r="I146" s="56">
        <v>0.49547400000000003</v>
      </c>
      <c r="J146" s="56">
        <v>0.50887700000000002</v>
      </c>
      <c r="K146" s="56">
        <v>0.53389399999999998</v>
      </c>
      <c r="L146" s="56">
        <v>0.52135900000000002</v>
      </c>
      <c r="M146" s="64"/>
      <c r="N146" s="56">
        <v>0.54737400000000003</v>
      </c>
      <c r="O146" s="56">
        <v>0.56933100000000003</v>
      </c>
      <c r="P146" s="56">
        <v>0.52592099999999997</v>
      </c>
      <c r="Q146" s="56">
        <v>0.54095899999999997</v>
      </c>
      <c r="R146" s="56">
        <v>0.56601500000000005</v>
      </c>
      <c r="S146" s="56">
        <v>0.54664699999999999</v>
      </c>
      <c r="T146" s="56">
        <v>0.55176400000000003</v>
      </c>
      <c r="U146" s="56">
        <v>0.57235599999999998</v>
      </c>
      <c r="V146" s="112">
        <v>0.56150299999999997</v>
      </c>
      <c r="W146" s="64"/>
      <c r="X146" s="1">
        <v>5636</v>
      </c>
      <c r="Y146" s="1">
        <v>5380</v>
      </c>
      <c r="Z146" s="1">
        <v>4668</v>
      </c>
      <c r="AA146" s="1">
        <v>4590</v>
      </c>
      <c r="AB146" s="1">
        <v>5726</v>
      </c>
      <c r="AC146" s="1">
        <v>5413</v>
      </c>
      <c r="AD146" s="73">
        <v>4337</v>
      </c>
      <c r="AE146" s="73">
        <v>4160</v>
      </c>
      <c r="AF146" s="110">
        <v>3886</v>
      </c>
      <c r="AG146" s="72"/>
    </row>
    <row r="147" spans="1:44" ht="18" customHeight="1" x14ac:dyDescent="0.25">
      <c r="A147" s="55"/>
      <c r="B147" s="55"/>
      <c r="C147" s="81" t="s">
        <v>228</v>
      </c>
      <c r="D147" s="56">
        <v>0.47559299999999999</v>
      </c>
      <c r="E147" s="56">
        <v>0.49008499999999999</v>
      </c>
      <c r="F147" s="56">
        <v>0.494282</v>
      </c>
      <c r="G147" s="56">
        <v>0.46873599999999999</v>
      </c>
      <c r="H147" s="56">
        <v>0.46335799999999999</v>
      </c>
      <c r="I147" s="56">
        <v>0.468995</v>
      </c>
      <c r="J147" s="56">
        <v>0.47405000000000003</v>
      </c>
      <c r="K147" s="56">
        <v>0.51163099999999995</v>
      </c>
      <c r="L147" s="56">
        <v>0.48697000000000001</v>
      </c>
      <c r="M147" s="64"/>
      <c r="N147" s="56">
        <v>0.5161</v>
      </c>
      <c r="O147" s="56">
        <v>0.52441199999999999</v>
      </c>
      <c r="P147" s="56">
        <v>0.52871100000000004</v>
      </c>
      <c r="Q147" s="56">
        <v>0.51008399999999998</v>
      </c>
      <c r="R147" s="56">
        <v>0.50139900000000004</v>
      </c>
      <c r="S147" s="56">
        <v>0.50528600000000001</v>
      </c>
      <c r="T147" s="56">
        <v>0.50624000000000002</v>
      </c>
      <c r="U147" s="56">
        <v>0.53790899999999997</v>
      </c>
      <c r="V147" s="112">
        <v>0.51157399999999997</v>
      </c>
      <c r="W147" s="64"/>
      <c r="X147" s="1">
        <v>23354</v>
      </c>
      <c r="Y147" s="1">
        <v>20625</v>
      </c>
      <c r="Z147" s="1">
        <v>16701</v>
      </c>
      <c r="AA147" s="1">
        <v>15817</v>
      </c>
      <c r="AB147" s="1">
        <v>17507</v>
      </c>
      <c r="AC147" s="1">
        <v>16175</v>
      </c>
      <c r="AD147" s="73">
        <v>14663</v>
      </c>
      <c r="AE147" s="73">
        <v>6964</v>
      </c>
      <c r="AF147" s="110">
        <v>6869</v>
      </c>
      <c r="AG147" s="72"/>
    </row>
    <row r="148" spans="1:44" ht="18" customHeight="1" x14ac:dyDescent="0.25">
      <c r="A148" s="55" t="s">
        <v>137</v>
      </c>
      <c r="B148" s="72" t="s">
        <v>138</v>
      </c>
      <c r="C148" s="81" t="s">
        <v>226</v>
      </c>
      <c r="D148" s="56">
        <v>0.72524</v>
      </c>
      <c r="E148" s="56">
        <v>0.70196499999999995</v>
      </c>
      <c r="F148" s="56">
        <v>0.76166599999999995</v>
      </c>
      <c r="G148" s="56">
        <v>0.72110300000000005</v>
      </c>
      <c r="H148" s="56">
        <v>0.730383</v>
      </c>
      <c r="I148" s="56">
        <v>0.695963</v>
      </c>
      <c r="J148" s="56">
        <v>0.70515000000000005</v>
      </c>
      <c r="K148" s="56">
        <v>0.69781400000000005</v>
      </c>
      <c r="L148" s="56">
        <v>0.69027499999999997</v>
      </c>
      <c r="M148" s="64"/>
      <c r="N148" s="56">
        <v>0.86831100000000006</v>
      </c>
      <c r="O148" s="56">
        <v>0.85221100000000005</v>
      </c>
      <c r="P148" s="56">
        <v>0.89359</v>
      </c>
      <c r="Q148" s="56">
        <v>0.86526599999999998</v>
      </c>
      <c r="R148" s="56">
        <v>0.86268400000000001</v>
      </c>
      <c r="S148" s="56">
        <v>0.85646199999999995</v>
      </c>
      <c r="T148" s="56">
        <v>0.85073600000000005</v>
      </c>
      <c r="U148" s="56">
        <v>0.84316899999999995</v>
      </c>
      <c r="V148" s="112">
        <v>0.84155999999999997</v>
      </c>
      <c r="W148" s="64"/>
      <c r="X148" s="1">
        <v>7381</v>
      </c>
      <c r="Y148" s="1">
        <v>7328</v>
      </c>
      <c r="Z148" s="1">
        <v>6193</v>
      </c>
      <c r="AA148" s="1">
        <v>6999</v>
      </c>
      <c r="AB148" s="1">
        <v>6780</v>
      </c>
      <c r="AC148" s="1">
        <v>7134</v>
      </c>
      <c r="AD148" s="73">
        <v>7068</v>
      </c>
      <c r="AE148" s="73">
        <v>7320</v>
      </c>
      <c r="AF148" s="110">
        <v>6848</v>
      </c>
      <c r="AG148" s="72"/>
    </row>
    <row r="149" spans="1:44" ht="18" customHeight="1" x14ac:dyDescent="0.25">
      <c r="A149" s="55"/>
      <c r="B149" s="55"/>
      <c r="C149" s="81" t="s">
        <v>227</v>
      </c>
      <c r="D149" s="56">
        <v>0.44347799999999998</v>
      </c>
      <c r="E149" s="56">
        <v>0.44318200000000002</v>
      </c>
      <c r="F149" s="56">
        <v>0.54347800000000002</v>
      </c>
      <c r="G149" s="56">
        <v>0.47462700000000002</v>
      </c>
      <c r="H149" s="56">
        <v>0.5</v>
      </c>
      <c r="I149" s="56">
        <v>0.41758200000000001</v>
      </c>
      <c r="J149" s="56">
        <v>0.42474899999999999</v>
      </c>
      <c r="K149" s="56">
        <v>0.47692299999999999</v>
      </c>
      <c r="L149" s="56">
        <v>0.477273</v>
      </c>
      <c r="M149" s="64"/>
      <c r="N149" s="56">
        <v>0.55362299999999998</v>
      </c>
      <c r="O149" s="56">
        <v>0.51420500000000002</v>
      </c>
      <c r="P149" s="56">
        <v>0.74637699999999996</v>
      </c>
      <c r="Q149" s="56">
        <v>0.59104500000000004</v>
      </c>
      <c r="R149" s="56">
        <v>0.62146900000000005</v>
      </c>
      <c r="S149" s="56">
        <v>0.50824199999999997</v>
      </c>
      <c r="T149" s="56">
        <v>0.468227</v>
      </c>
      <c r="U149" s="56">
        <v>0.535385</v>
      </c>
      <c r="V149" s="112">
        <v>0.52922100000000005</v>
      </c>
      <c r="W149" s="64"/>
      <c r="X149" s="1">
        <v>345</v>
      </c>
      <c r="Y149" s="1">
        <v>352</v>
      </c>
      <c r="Z149" s="1">
        <v>138</v>
      </c>
      <c r="AA149" s="1">
        <v>335</v>
      </c>
      <c r="AB149" s="1">
        <v>354</v>
      </c>
      <c r="AC149" s="1">
        <v>364</v>
      </c>
      <c r="AD149" s="73">
        <v>299</v>
      </c>
      <c r="AE149" s="73">
        <v>325</v>
      </c>
      <c r="AF149" s="110">
        <v>308</v>
      </c>
      <c r="AG149" s="72"/>
    </row>
    <row r="150" spans="1:44" ht="18" customHeight="1" x14ac:dyDescent="0.25">
      <c r="A150" s="55"/>
      <c r="B150" s="55"/>
      <c r="C150" s="81" t="s">
        <v>228</v>
      </c>
      <c r="D150" s="56">
        <v>0.46201599999999998</v>
      </c>
      <c r="E150" s="56">
        <v>0.42331299999999999</v>
      </c>
      <c r="F150" s="56">
        <v>0.501139</v>
      </c>
      <c r="G150" s="56">
        <v>0.43429099999999998</v>
      </c>
      <c r="H150" s="56">
        <v>0.43177199999999999</v>
      </c>
      <c r="I150" s="56">
        <v>0.43415999999999999</v>
      </c>
      <c r="J150" s="56">
        <v>0.447301</v>
      </c>
      <c r="K150" s="56">
        <v>0.45500800000000002</v>
      </c>
      <c r="L150" s="56">
        <v>0.400756</v>
      </c>
      <c r="M150" s="64"/>
      <c r="N150" s="56">
        <v>0.53023299999999995</v>
      </c>
      <c r="O150" s="56">
        <v>0.47469299999999998</v>
      </c>
      <c r="P150" s="56">
        <v>0.53303</v>
      </c>
      <c r="Q150" s="56">
        <v>0.48215799999999998</v>
      </c>
      <c r="R150" s="56">
        <v>0.47861500000000001</v>
      </c>
      <c r="S150" s="56">
        <v>0.47042</v>
      </c>
      <c r="T150" s="56">
        <v>0.48414699999999999</v>
      </c>
      <c r="U150" s="56">
        <v>0.48047499999999999</v>
      </c>
      <c r="V150" s="112">
        <v>0.431002</v>
      </c>
      <c r="W150" s="64"/>
      <c r="X150" s="1">
        <v>1290</v>
      </c>
      <c r="Y150" s="1">
        <v>1304</v>
      </c>
      <c r="Z150" s="1">
        <v>439</v>
      </c>
      <c r="AA150" s="1">
        <v>1149</v>
      </c>
      <c r="AB150" s="1">
        <v>982</v>
      </c>
      <c r="AC150" s="1">
        <v>1048</v>
      </c>
      <c r="AD150" s="73">
        <v>1167</v>
      </c>
      <c r="AE150" s="73">
        <v>589</v>
      </c>
      <c r="AF150" s="110">
        <v>529</v>
      </c>
      <c r="AG150" s="72"/>
    </row>
    <row r="151" spans="1:44" ht="18" customHeight="1" x14ac:dyDescent="0.25">
      <c r="A151" s="55" t="s">
        <v>139</v>
      </c>
      <c r="B151" s="72" t="s">
        <v>140</v>
      </c>
      <c r="C151" s="81" t="s">
        <v>226</v>
      </c>
      <c r="D151" s="56">
        <v>0.64229800000000004</v>
      </c>
      <c r="E151" s="56">
        <v>0.64010400000000001</v>
      </c>
      <c r="F151" s="56">
        <v>0.65486599999999995</v>
      </c>
      <c r="G151" s="56">
        <v>0.66064299999999998</v>
      </c>
      <c r="H151" s="56">
        <v>0.65827999999999998</v>
      </c>
      <c r="I151" s="56">
        <v>0.65825699999999998</v>
      </c>
      <c r="J151" s="56">
        <v>0.64077300000000004</v>
      </c>
      <c r="K151" s="56">
        <v>0.65535500000000002</v>
      </c>
      <c r="L151" s="56">
        <v>0.63153899999999996</v>
      </c>
      <c r="M151" s="64"/>
      <c r="N151" s="56">
        <v>0.77295899999999995</v>
      </c>
      <c r="O151" s="56">
        <v>0.77007099999999995</v>
      </c>
      <c r="P151" s="56">
        <v>0.78142699999999998</v>
      </c>
      <c r="Q151" s="56">
        <v>0.78417800000000004</v>
      </c>
      <c r="R151" s="56">
        <v>0.77837800000000001</v>
      </c>
      <c r="S151" s="56">
        <v>0.78384100000000001</v>
      </c>
      <c r="T151" s="56">
        <v>0.76058599999999998</v>
      </c>
      <c r="U151" s="56">
        <v>0.773231</v>
      </c>
      <c r="V151" s="112">
        <v>0.75146999999999997</v>
      </c>
      <c r="W151" s="64"/>
      <c r="X151" s="1">
        <v>57232</v>
      </c>
      <c r="Y151" s="1">
        <v>56822</v>
      </c>
      <c r="Z151" s="1">
        <v>55112</v>
      </c>
      <c r="AA151" s="1">
        <v>56389</v>
      </c>
      <c r="AB151" s="1">
        <v>57986</v>
      </c>
      <c r="AC151" s="1">
        <v>58184</v>
      </c>
      <c r="AD151" s="73">
        <v>56346</v>
      </c>
      <c r="AE151" s="73">
        <v>56992</v>
      </c>
      <c r="AF151" s="110">
        <v>59868</v>
      </c>
      <c r="AG151" s="72"/>
    </row>
    <row r="152" spans="1:44" ht="18" customHeight="1" x14ac:dyDescent="0.25">
      <c r="A152" s="55"/>
      <c r="B152" s="55"/>
      <c r="C152" s="81" t="s">
        <v>227</v>
      </c>
      <c r="D152" s="56">
        <v>0.44183800000000001</v>
      </c>
      <c r="E152" s="56">
        <v>0.431394</v>
      </c>
      <c r="F152" s="56">
        <v>0.44956600000000002</v>
      </c>
      <c r="G152" s="56">
        <v>0.51034900000000005</v>
      </c>
      <c r="H152" s="56">
        <v>0.46387699999999998</v>
      </c>
      <c r="I152" s="56">
        <v>0.49593300000000001</v>
      </c>
      <c r="J152" s="56">
        <v>0.47090900000000002</v>
      </c>
      <c r="K152" s="56">
        <v>0.50076100000000001</v>
      </c>
      <c r="L152" s="56">
        <v>0.48192499999999999</v>
      </c>
      <c r="M152" s="64"/>
      <c r="N152" s="56">
        <v>0.49130000000000001</v>
      </c>
      <c r="O152" s="56">
        <v>0.48615000000000003</v>
      </c>
      <c r="P152" s="56">
        <v>0.49771799999999999</v>
      </c>
      <c r="Q152" s="56">
        <v>0.55655399999999999</v>
      </c>
      <c r="R152" s="56">
        <v>0.51475800000000005</v>
      </c>
      <c r="S152" s="56">
        <v>0.54429499999999997</v>
      </c>
      <c r="T152" s="56">
        <v>0.51818200000000003</v>
      </c>
      <c r="U152" s="56">
        <v>0.54160299999999995</v>
      </c>
      <c r="V152" s="112">
        <v>0.52171100000000004</v>
      </c>
      <c r="W152" s="64"/>
      <c r="X152" s="1">
        <v>5115</v>
      </c>
      <c r="Y152" s="1">
        <v>4657</v>
      </c>
      <c r="Z152" s="1">
        <v>4382</v>
      </c>
      <c r="AA152" s="1">
        <v>4783</v>
      </c>
      <c r="AB152" s="1">
        <v>4540</v>
      </c>
      <c r="AC152" s="1">
        <v>4549</v>
      </c>
      <c r="AD152" s="73">
        <v>3850</v>
      </c>
      <c r="AE152" s="73">
        <v>3942</v>
      </c>
      <c r="AF152" s="110">
        <v>4675</v>
      </c>
      <c r="AG152" s="72"/>
    </row>
    <row r="153" spans="1:44" ht="18" customHeight="1" x14ac:dyDescent="0.25">
      <c r="A153" s="55"/>
      <c r="B153" s="55"/>
      <c r="C153" s="81" t="s">
        <v>228</v>
      </c>
      <c r="D153" s="56">
        <v>0.44943899999999998</v>
      </c>
      <c r="E153" s="56">
        <v>0.43539600000000001</v>
      </c>
      <c r="F153" s="56">
        <v>0.433921</v>
      </c>
      <c r="G153" s="56">
        <v>0.449762</v>
      </c>
      <c r="H153" s="56">
        <v>0.417883</v>
      </c>
      <c r="I153" s="56">
        <v>0.46589799999999998</v>
      </c>
      <c r="J153" s="56">
        <v>0.47399200000000002</v>
      </c>
      <c r="K153" s="56">
        <v>0.43260999999999999</v>
      </c>
      <c r="L153" s="56">
        <v>0.42904100000000001</v>
      </c>
      <c r="M153" s="64"/>
      <c r="N153" s="56">
        <v>0.48630800000000002</v>
      </c>
      <c r="O153" s="56">
        <v>0.469223</v>
      </c>
      <c r="P153" s="56">
        <v>0.471499</v>
      </c>
      <c r="Q153" s="56">
        <v>0.48475499999999999</v>
      </c>
      <c r="R153" s="56">
        <v>0.455708</v>
      </c>
      <c r="S153" s="56">
        <v>0.50034100000000004</v>
      </c>
      <c r="T153" s="56">
        <v>0.50694099999999997</v>
      </c>
      <c r="U153" s="56">
        <v>0.46239400000000003</v>
      </c>
      <c r="V153" s="112">
        <v>0.45608500000000002</v>
      </c>
      <c r="W153" s="64"/>
      <c r="X153" s="1">
        <v>21400</v>
      </c>
      <c r="Y153" s="1">
        <v>18358</v>
      </c>
      <c r="Z153" s="1">
        <v>15701</v>
      </c>
      <c r="AA153" s="1">
        <v>15546</v>
      </c>
      <c r="AB153" s="1">
        <v>14461</v>
      </c>
      <c r="AC153" s="1">
        <v>13181</v>
      </c>
      <c r="AD153" s="73">
        <v>11958</v>
      </c>
      <c r="AE153" s="73">
        <v>7286</v>
      </c>
      <c r="AF153" s="110">
        <v>8209</v>
      </c>
      <c r="AG153" s="72"/>
    </row>
    <row r="154" spans="1:44" ht="18" customHeight="1" x14ac:dyDescent="0.25">
      <c r="A154" s="55" t="s">
        <v>141</v>
      </c>
      <c r="B154" s="72" t="s">
        <v>142</v>
      </c>
      <c r="C154" s="81" t="s">
        <v>226</v>
      </c>
      <c r="D154" s="56">
        <v>0.64526799999999995</v>
      </c>
      <c r="E154" s="56">
        <v>0.638984</v>
      </c>
      <c r="F154" s="56">
        <v>0.634108</v>
      </c>
      <c r="G154" s="56">
        <v>0.62921700000000003</v>
      </c>
      <c r="H154" s="56">
        <v>0.61648000000000003</v>
      </c>
      <c r="I154" s="56">
        <v>0.57981700000000003</v>
      </c>
      <c r="J154" s="56">
        <v>0.59560400000000002</v>
      </c>
      <c r="K154" s="56">
        <v>0.59504199999999996</v>
      </c>
      <c r="L154" s="56">
        <v>0.58491899999999997</v>
      </c>
      <c r="M154" s="64"/>
      <c r="N154" s="56">
        <v>0.81184599999999996</v>
      </c>
      <c r="O154" s="56">
        <v>0.81093199999999999</v>
      </c>
      <c r="P154" s="56">
        <v>0.80433600000000005</v>
      </c>
      <c r="Q154" s="56">
        <v>0.80370200000000003</v>
      </c>
      <c r="R154" s="56">
        <v>0.79577699999999996</v>
      </c>
      <c r="S154" s="56">
        <v>0.77175499999999997</v>
      </c>
      <c r="T154" s="56">
        <v>0.76525200000000004</v>
      </c>
      <c r="U154" s="56">
        <v>0.75595100000000004</v>
      </c>
      <c r="V154" s="112">
        <v>0.74894700000000003</v>
      </c>
      <c r="W154" s="64"/>
      <c r="X154" s="1">
        <v>54971</v>
      </c>
      <c r="Y154" s="1">
        <v>54848</v>
      </c>
      <c r="Z154" s="1">
        <v>54057</v>
      </c>
      <c r="AA154" s="1">
        <v>55701</v>
      </c>
      <c r="AB154" s="1">
        <v>59538</v>
      </c>
      <c r="AC154" s="1">
        <v>63182</v>
      </c>
      <c r="AD154" s="73">
        <v>59877</v>
      </c>
      <c r="AE154" s="73">
        <v>59021</v>
      </c>
      <c r="AF154" s="110">
        <v>61947</v>
      </c>
      <c r="AG154" s="72"/>
    </row>
    <row r="155" spans="1:44" ht="18" customHeight="1" x14ac:dyDescent="0.25">
      <c r="A155" s="55"/>
      <c r="B155" s="55"/>
      <c r="C155" s="81" t="s">
        <v>227</v>
      </c>
      <c r="D155" s="56">
        <v>0.51586900000000002</v>
      </c>
      <c r="E155" s="56">
        <v>0.51835399999999998</v>
      </c>
      <c r="F155" s="56">
        <v>0.51027</v>
      </c>
      <c r="G155" s="56">
        <v>0.49890200000000001</v>
      </c>
      <c r="H155" s="56">
        <v>0.50871299999999997</v>
      </c>
      <c r="I155" s="56">
        <v>0.51597800000000005</v>
      </c>
      <c r="J155" s="56">
        <v>0.53310500000000005</v>
      </c>
      <c r="K155" s="56">
        <v>0.52059599999999995</v>
      </c>
      <c r="L155" s="56">
        <v>0.50732500000000003</v>
      </c>
      <c r="M155" s="64"/>
      <c r="N155" s="56">
        <v>0.56087200000000004</v>
      </c>
      <c r="O155" s="56">
        <v>0.56639600000000001</v>
      </c>
      <c r="P155" s="56">
        <v>0.55864899999999995</v>
      </c>
      <c r="Q155" s="56">
        <v>0.54365699999999995</v>
      </c>
      <c r="R155" s="56">
        <v>0.55162500000000003</v>
      </c>
      <c r="S155" s="56">
        <v>0.55162199999999995</v>
      </c>
      <c r="T155" s="56">
        <v>0.56791999999999998</v>
      </c>
      <c r="U155" s="56">
        <v>0.55259800000000003</v>
      </c>
      <c r="V155" s="112">
        <v>0.54003400000000001</v>
      </c>
      <c r="W155" s="64"/>
      <c r="X155" s="1">
        <v>4222</v>
      </c>
      <c r="Y155" s="1">
        <v>4059</v>
      </c>
      <c r="Z155" s="1">
        <v>3700</v>
      </c>
      <c r="AA155" s="73">
        <v>3642</v>
      </c>
      <c r="AB155" s="114">
        <v>3845</v>
      </c>
      <c r="AC155" s="73">
        <v>4068</v>
      </c>
      <c r="AD155" s="74">
        <v>3217</v>
      </c>
      <c r="AE155" s="73">
        <v>3156</v>
      </c>
      <c r="AF155" s="110">
        <v>2935</v>
      </c>
      <c r="AG155" s="72"/>
      <c r="AN155" s="56"/>
      <c r="AO155" s="56"/>
      <c r="AP155" s="56"/>
      <c r="AQ155" s="56"/>
      <c r="AR155" s="56"/>
    </row>
    <row r="156" spans="1:44" ht="18" customHeight="1" x14ac:dyDescent="0.25">
      <c r="A156" s="55"/>
      <c r="B156" s="55"/>
      <c r="C156" s="81" t="s">
        <v>228</v>
      </c>
      <c r="D156" s="56">
        <v>0.51704000000000006</v>
      </c>
      <c r="E156" s="56">
        <v>0.53449100000000005</v>
      </c>
      <c r="F156" s="56">
        <v>0.52091900000000002</v>
      </c>
      <c r="G156" s="56">
        <v>0.51166699999999998</v>
      </c>
      <c r="H156" s="56">
        <v>0.49902200000000002</v>
      </c>
      <c r="I156" s="56">
        <v>0.457534</v>
      </c>
      <c r="J156" s="56">
        <v>0.47687200000000002</v>
      </c>
      <c r="K156" s="56">
        <v>0.462169</v>
      </c>
      <c r="L156" s="56">
        <v>0.46638200000000002</v>
      </c>
      <c r="M156" s="64"/>
      <c r="N156" s="56">
        <v>0.54569800000000002</v>
      </c>
      <c r="O156" s="56">
        <v>0.56426799999999999</v>
      </c>
      <c r="P156" s="56">
        <v>0.54940599999999995</v>
      </c>
      <c r="Q156" s="56">
        <v>0.540107</v>
      </c>
      <c r="R156" s="56">
        <v>0.52453899999999998</v>
      </c>
      <c r="S156" s="56">
        <v>0.48424499999999998</v>
      </c>
      <c r="T156" s="56">
        <v>0.49629299999999998</v>
      </c>
      <c r="U156" s="56">
        <v>0.47989300000000001</v>
      </c>
      <c r="V156" s="112">
        <v>0.481323</v>
      </c>
      <c r="W156" s="64"/>
      <c r="X156" s="1">
        <v>16784</v>
      </c>
      <c r="Y156" s="1">
        <v>14743</v>
      </c>
      <c r="Z156" s="1">
        <v>12883</v>
      </c>
      <c r="AA156" s="1">
        <v>12342</v>
      </c>
      <c r="AB156" s="1">
        <v>11757</v>
      </c>
      <c r="AC156" s="1">
        <v>12504</v>
      </c>
      <c r="AD156" s="73">
        <v>9577</v>
      </c>
      <c r="AE156" s="73">
        <v>5247</v>
      </c>
      <c r="AF156" s="110">
        <v>4685</v>
      </c>
      <c r="AG156" s="72"/>
    </row>
    <row r="157" spans="1:44" ht="18" customHeight="1" x14ac:dyDescent="0.25">
      <c r="A157" s="55" t="s">
        <v>143</v>
      </c>
      <c r="B157" s="72" t="s">
        <v>144</v>
      </c>
      <c r="C157" s="81" t="s">
        <v>226</v>
      </c>
      <c r="D157" s="56">
        <v>0.598742</v>
      </c>
      <c r="E157" s="56">
        <v>0.61529599999999995</v>
      </c>
      <c r="F157" s="56">
        <v>0.59188399999999997</v>
      </c>
      <c r="G157" s="56">
        <v>0.60172499999999995</v>
      </c>
      <c r="H157" s="56">
        <v>0.61658999999999997</v>
      </c>
      <c r="I157" s="56">
        <v>0.58399999999999996</v>
      </c>
      <c r="J157" s="56">
        <v>0.57640599999999997</v>
      </c>
      <c r="K157" s="56">
        <v>0.557172</v>
      </c>
      <c r="L157" s="56">
        <v>0.55806100000000003</v>
      </c>
      <c r="M157" s="64"/>
      <c r="N157" s="56">
        <v>0.81159300000000001</v>
      </c>
      <c r="O157" s="56">
        <v>0.80778399999999995</v>
      </c>
      <c r="P157" s="56">
        <v>0.77812899999999996</v>
      </c>
      <c r="Q157" s="56">
        <v>0.789663</v>
      </c>
      <c r="R157" s="56">
        <v>0.79262500000000002</v>
      </c>
      <c r="S157" s="56">
        <v>0.78144800000000003</v>
      </c>
      <c r="T157" s="56">
        <v>0.77629700000000001</v>
      </c>
      <c r="U157" s="56">
        <v>0.73751800000000001</v>
      </c>
      <c r="V157" s="112">
        <v>0.74872700000000003</v>
      </c>
      <c r="W157" s="64"/>
      <c r="X157" s="1">
        <v>13991</v>
      </c>
      <c r="Y157" s="1">
        <v>14697</v>
      </c>
      <c r="Z157" s="1">
        <v>16140</v>
      </c>
      <c r="AA157" s="1">
        <v>15537</v>
      </c>
      <c r="AB157" s="1">
        <v>16082</v>
      </c>
      <c r="AC157" s="1">
        <v>17012</v>
      </c>
      <c r="AD157" s="73">
        <v>16504</v>
      </c>
      <c r="AE157" s="73">
        <v>16424</v>
      </c>
      <c r="AF157" s="110">
        <v>16500</v>
      </c>
      <c r="AG157" s="72"/>
    </row>
    <row r="158" spans="1:44" ht="18" customHeight="1" x14ac:dyDescent="0.25">
      <c r="A158" s="55"/>
      <c r="B158" s="55"/>
      <c r="C158" s="81" t="s">
        <v>227</v>
      </c>
      <c r="D158" s="56">
        <v>0.555176</v>
      </c>
      <c r="E158" s="56">
        <v>0.52393599999999996</v>
      </c>
      <c r="F158" s="56">
        <v>0.40152199999999999</v>
      </c>
      <c r="G158" s="56">
        <v>0.416931</v>
      </c>
      <c r="H158" s="56">
        <v>0.42686600000000002</v>
      </c>
      <c r="I158" s="56">
        <v>0.39390999999999998</v>
      </c>
      <c r="J158" s="56">
        <v>0.440141</v>
      </c>
      <c r="K158" s="56">
        <v>0.42382300000000001</v>
      </c>
      <c r="L158" s="56">
        <v>0.28064099999999997</v>
      </c>
      <c r="M158" s="64"/>
      <c r="N158" s="56">
        <v>0.63822500000000004</v>
      </c>
      <c r="O158" s="56">
        <v>0.58111699999999999</v>
      </c>
      <c r="P158" s="56">
        <v>0.44719300000000001</v>
      </c>
      <c r="Q158" s="56">
        <v>0.45185199999999998</v>
      </c>
      <c r="R158" s="56">
        <v>0.45671600000000001</v>
      </c>
      <c r="S158" s="56">
        <v>0.438114</v>
      </c>
      <c r="T158" s="56">
        <v>0.48591499999999999</v>
      </c>
      <c r="U158" s="56">
        <v>0.45013900000000001</v>
      </c>
      <c r="V158" s="112">
        <v>0.34650599999999998</v>
      </c>
      <c r="W158" s="64"/>
      <c r="X158" s="1">
        <v>879</v>
      </c>
      <c r="Y158" s="1">
        <v>752</v>
      </c>
      <c r="Z158" s="1">
        <v>1051</v>
      </c>
      <c r="AA158" s="1">
        <v>945</v>
      </c>
      <c r="AB158" s="1">
        <v>1005</v>
      </c>
      <c r="AC158" s="1">
        <v>1018</v>
      </c>
      <c r="AD158" s="73">
        <v>852</v>
      </c>
      <c r="AE158" s="73">
        <v>722</v>
      </c>
      <c r="AF158" s="110">
        <v>1746</v>
      </c>
      <c r="AG158" s="72"/>
    </row>
    <row r="159" spans="1:44" ht="18" customHeight="1" x14ac:dyDescent="0.25">
      <c r="A159" s="55"/>
      <c r="B159" s="55"/>
      <c r="C159" s="81" t="s">
        <v>228</v>
      </c>
      <c r="D159" s="56">
        <v>0.41046899999999997</v>
      </c>
      <c r="E159" s="56">
        <v>0.47769200000000001</v>
      </c>
      <c r="F159" s="56">
        <v>0.447376</v>
      </c>
      <c r="G159" s="56">
        <v>0.43037599999999998</v>
      </c>
      <c r="H159" s="56">
        <v>0.42661300000000002</v>
      </c>
      <c r="I159" s="56">
        <v>0.45636399999999999</v>
      </c>
      <c r="J159" s="56">
        <v>0.45097999999999999</v>
      </c>
      <c r="K159" s="56">
        <v>0.45394699999999999</v>
      </c>
      <c r="L159" s="56">
        <v>0.37315599999999999</v>
      </c>
      <c r="M159" s="64"/>
      <c r="N159" s="56">
        <v>0.494946</v>
      </c>
      <c r="O159" s="56">
        <v>0.51224400000000003</v>
      </c>
      <c r="P159" s="56">
        <v>0.47120600000000001</v>
      </c>
      <c r="Q159" s="56">
        <v>0.45696199999999998</v>
      </c>
      <c r="R159" s="56">
        <v>0.45670300000000003</v>
      </c>
      <c r="S159" s="56">
        <v>0.48430499999999999</v>
      </c>
      <c r="T159" s="56">
        <v>0.47354800000000002</v>
      </c>
      <c r="U159" s="56">
        <v>0.477632</v>
      </c>
      <c r="V159" s="112">
        <v>0.42625400000000002</v>
      </c>
      <c r="W159" s="64"/>
      <c r="X159" s="1">
        <v>2770</v>
      </c>
      <c r="Y159" s="1">
        <v>2981</v>
      </c>
      <c r="Z159" s="1">
        <v>3525</v>
      </c>
      <c r="AA159" s="1">
        <v>3009</v>
      </c>
      <c r="AB159" s="1">
        <v>2991</v>
      </c>
      <c r="AC159" s="1">
        <v>2899</v>
      </c>
      <c r="AD159" s="73">
        <v>2703</v>
      </c>
      <c r="AE159" s="73">
        <v>1520</v>
      </c>
      <c r="AF159" s="110">
        <v>2712</v>
      </c>
      <c r="AG159" s="72"/>
    </row>
    <row r="160" spans="1:44" ht="18" customHeight="1" x14ac:dyDescent="0.25">
      <c r="A160" s="55" t="s">
        <v>145</v>
      </c>
      <c r="B160" s="72" t="s">
        <v>146</v>
      </c>
      <c r="C160" s="81" t="s">
        <v>226</v>
      </c>
      <c r="D160" s="56">
        <v>0.53323299999999996</v>
      </c>
      <c r="E160" s="56">
        <v>0.53826499999999999</v>
      </c>
      <c r="F160" s="56">
        <v>0.53763799999999995</v>
      </c>
      <c r="G160" s="56">
        <v>0.494336</v>
      </c>
      <c r="H160" s="56">
        <v>0.53487300000000004</v>
      </c>
      <c r="I160" s="56">
        <v>0.54310499999999995</v>
      </c>
      <c r="J160" s="56">
        <v>0.57345999999999997</v>
      </c>
      <c r="K160" s="56">
        <v>0.53283199999999997</v>
      </c>
      <c r="L160" s="56">
        <v>0.51908299999999996</v>
      </c>
      <c r="M160" s="64"/>
      <c r="N160" s="56">
        <v>0.71858</v>
      </c>
      <c r="O160" s="56">
        <v>0.71752700000000003</v>
      </c>
      <c r="P160" s="56">
        <v>0.71615799999999996</v>
      </c>
      <c r="Q160" s="56">
        <v>0.69024099999999999</v>
      </c>
      <c r="R160" s="56">
        <v>0.71380200000000005</v>
      </c>
      <c r="S160" s="56">
        <v>0.72571099999999999</v>
      </c>
      <c r="T160" s="56">
        <v>0.72573699999999997</v>
      </c>
      <c r="U160" s="56">
        <v>0.68540699999999999</v>
      </c>
      <c r="V160" s="112">
        <v>0.65935600000000005</v>
      </c>
      <c r="W160" s="64"/>
      <c r="X160" s="1">
        <v>6620</v>
      </c>
      <c r="Y160" s="1">
        <v>6259</v>
      </c>
      <c r="Z160" s="1">
        <v>6257</v>
      </c>
      <c r="AA160" s="1">
        <v>6886</v>
      </c>
      <c r="AB160" s="1">
        <v>6796</v>
      </c>
      <c r="AC160" s="1">
        <v>6577</v>
      </c>
      <c r="AD160" s="73">
        <v>4853</v>
      </c>
      <c r="AE160" s="73">
        <v>6777</v>
      </c>
      <c r="AF160" s="110">
        <v>7022</v>
      </c>
      <c r="AG160" s="72"/>
    </row>
    <row r="161" spans="1:33" ht="18" customHeight="1" x14ac:dyDescent="0.25">
      <c r="A161" s="55"/>
      <c r="B161" s="55"/>
      <c r="C161" s="81" t="s">
        <v>227</v>
      </c>
      <c r="D161" s="56">
        <v>0.43307099999999998</v>
      </c>
      <c r="E161" s="56">
        <v>0.45140400000000003</v>
      </c>
      <c r="F161" s="56">
        <v>0.39155499999999999</v>
      </c>
      <c r="G161" s="56">
        <v>0.38228899999999999</v>
      </c>
      <c r="H161" s="56">
        <v>0.37826100000000001</v>
      </c>
      <c r="I161" s="56">
        <v>0.42669600000000002</v>
      </c>
      <c r="J161" s="56">
        <v>0.43535600000000002</v>
      </c>
      <c r="K161" s="56">
        <v>0.39787800000000001</v>
      </c>
      <c r="L161" s="56">
        <v>0.39793299999999998</v>
      </c>
      <c r="M161" s="64"/>
      <c r="N161" s="56">
        <v>0.49212600000000001</v>
      </c>
      <c r="O161" s="56">
        <v>0.49244100000000002</v>
      </c>
      <c r="P161" s="56">
        <v>0.44337799999999999</v>
      </c>
      <c r="Q161" s="56">
        <v>0.44060500000000002</v>
      </c>
      <c r="R161" s="56">
        <v>0.42391299999999998</v>
      </c>
      <c r="S161" s="56">
        <v>0.46827099999999999</v>
      </c>
      <c r="T161" s="56">
        <v>0.47493400000000002</v>
      </c>
      <c r="U161" s="56">
        <v>0.48010599999999998</v>
      </c>
      <c r="V161" s="112">
        <v>0.439276</v>
      </c>
      <c r="W161" s="64"/>
      <c r="X161" s="1">
        <v>508</v>
      </c>
      <c r="Y161" s="1">
        <v>463</v>
      </c>
      <c r="Z161" s="1">
        <v>521</v>
      </c>
      <c r="AA161" s="1">
        <v>463</v>
      </c>
      <c r="AB161" s="1">
        <v>460</v>
      </c>
      <c r="AC161" s="1">
        <v>457</v>
      </c>
      <c r="AD161" s="73">
        <v>379</v>
      </c>
      <c r="AE161" s="73">
        <v>377</v>
      </c>
      <c r="AF161" s="110">
        <v>387</v>
      </c>
      <c r="AG161" s="72"/>
    </row>
    <row r="162" spans="1:33" ht="18" customHeight="1" x14ac:dyDescent="0.25">
      <c r="A162" s="67"/>
      <c r="B162" s="67"/>
      <c r="C162" s="82" t="s">
        <v>228</v>
      </c>
      <c r="D162" s="77">
        <v>0.37415999999999999</v>
      </c>
      <c r="E162" s="77">
        <v>0.386712</v>
      </c>
      <c r="F162" s="77">
        <v>0.39652999999999999</v>
      </c>
      <c r="G162" s="77">
        <v>0.353072</v>
      </c>
      <c r="H162" s="77">
        <v>0.36420599999999997</v>
      </c>
      <c r="I162" s="77">
        <v>0.408414</v>
      </c>
      <c r="J162" s="77">
        <v>0.452683</v>
      </c>
      <c r="K162" s="77">
        <v>0.375</v>
      </c>
      <c r="L162" s="77">
        <v>0.30252099999999998</v>
      </c>
      <c r="M162" s="78"/>
      <c r="N162" s="77">
        <v>0.40671800000000002</v>
      </c>
      <c r="O162" s="77">
        <v>0.418512</v>
      </c>
      <c r="P162" s="77">
        <v>0.42480699999999999</v>
      </c>
      <c r="Q162" s="77">
        <v>0.38638</v>
      </c>
      <c r="R162" s="77">
        <v>0.39693600000000001</v>
      </c>
      <c r="S162" s="77">
        <v>0.44434699999999999</v>
      </c>
      <c r="T162" s="77">
        <v>0.47902400000000001</v>
      </c>
      <c r="U162" s="77">
        <v>0.39713500000000002</v>
      </c>
      <c r="V162" s="113">
        <v>0.319328</v>
      </c>
      <c r="W162" s="78"/>
      <c r="X162" s="10">
        <v>1935</v>
      </c>
      <c r="Y162" s="10">
        <v>1761</v>
      </c>
      <c r="Z162" s="10">
        <v>1556</v>
      </c>
      <c r="AA162" s="10">
        <v>1351</v>
      </c>
      <c r="AB162" s="10">
        <v>1436</v>
      </c>
      <c r="AC162" s="10">
        <v>1141</v>
      </c>
      <c r="AD162" s="20">
        <v>1025</v>
      </c>
      <c r="AE162" s="20">
        <v>768</v>
      </c>
      <c r="AF162" s="111">
        <v>833</v>
      </c>
      <c r="AG162" s="72"/>
    </row>
    <row r="163" spans="1:33" x14ac:dyDescent="0.25">
      <c r="X163" s="42"/>
    </row>
    <row r="164" spans="1:33" x14ac:dyDescent="0.25">
      <c r="F164" s="55"/>
      <c r="G164" s="115"/>
      <c r="I164" s="56"/>
      <c r="J164" s="56"/>
      <c r="K164" s="56"/>
      <c r="L164" s="56"/>
      <c r="M164" s="56"/>
      <c r="N164" s="56"/>
      <c r="O164" s="56"/>
      <c r="P164" s="56"/>
      <c r="Q164" s="56"/>
      <c r="R164" s="75"/>
      <c r="S164" s="56"/>
      <c r="T164" s="56"/>
      <c r="U164" s="56"/>
      <c r="V164" s="56"/>
      <c r="W164" s="56"/>
      <c r="X164" s="42"/>
      <c r="Y164" s="56"/>
      <c r="Z164" s="56"/>
      <c r="AA164" s="56"/>
      <c r="AB164" s="56"/>
    </row>
    <row r="165" spans="1:33" x14ac:dyDescent="0.25">
      <c r="A165" s="42"/>
      <c r="B165" s="83"/>
      <c r="C165" s="83"/>
      <c r="D165" s="83"/>
      <c r="E165" s="83"/>
      <c r="F165" s="83"/>
      <c r="G165" s="83"/>
      <c r="H165" s="83"/>
      <c r="I165" s="83"/>
      <c r="J165" s="83"/>
      <c r="K165" s="83"/>
      <c r="L165" s="83"/>
      <c r="M165" s="83"/>
      <c r="N165" s="83"/>
      <c r="O165" s="83"/>
      <c r="P165" s="42"/>
      <c r="Q165" s="42"/>
      <c r="R165" s="42"/>
      <c r="S165" s="42"/>
      <c r="T165" s="42"/>
      <c r="U165" s="42"/>
      <c r="V165" s="42"/>
      <c r="W165" s="42"/>
      <c r="X165" s="42"/>
    </row>
    <row r="166" spans="1:33" x14ac:dyDescent="0.25">
      <c r="A166" s="42"/>
      <c r="B166" s="83"/>
      <c r="C166" s="83"/>
      <c r="D166" s="83"/>
      <c r="E166" s="83"/>
      <c r="F166" s="83"/>
      <c r="G166" s="83"/>
      <c r="H166" s="83"/>
      <c r="I166" s="83"/>
      <c r="J166" s="83"/>
      <c r="K166" s="83"/>
      <c r="L166" s="83"/>
      <c r="M166" s="83"/>
      <c r="N166" s="83"/>
      <c r="O166" s="83"/>
      <c r="P166" s="42"/>
      <c r="Q166" s="42"/>
      <c r="R166" s="42"/>
      <c r="S166" s="42"/>
      <c r="T166" s="42"/>
      <c r="U166" s="42"/>
      <c r="V166" s="42"/>
      <c r="W166" s="42"/>
      <c r="X166" s="42"/>
    </row>
    <row r="167" spans="1:33" x14ac:dyDescent="0.25">
      <c r="A167" s="42"/>
      <c r="B167" s="83"/>
      <c r="C167" s="83"/>
      <c r="D167" s="83"/>
      <c r="E167" s="83"/>
      <c r="F167" s="83"/>
      <c r="G167" s="83"/>
      <c r="H167" s="83"/>
      <c r="I167" s="83"/>
      <c r="J167" s="83"/>
      <c r="K167" s="83"/>
      <c r="L167" s="83"/>
      <c r="M167" s="83"/>
      <c r="N167" s="83"/>
      <c r="O167" s="83"/>
      <c r="P167" s="42"/>
      <c r="Q167" s="42"/>
      <c r="R167" s="42"/>
      <c r="S167" s="42"/>
      <c r="T167" s="42"/>
      <c r="U167" s="42"/>
      <c r="V167" s="42"/>
      <c r="W167" s="42"/>
      <c r="X167" s="42"/>
    </row>
    <row r="168" spans="1:33" x14ac:dyDescent="0.25">
      <c r="A168" s="42"/>
      <c r="B168" s="83"/>
      <c r="C168" s="83"/>
      <c r="D168" s="83"/>
      <c r="E168" s="83"/>
      <c r="F168" s="83"/>
      <c r="G168" s="83"/>
      <c r="H168" s="83"/>
      <c r="I168" s="83"/>
      <c r="J168" s="83"/>
      <c r="K168" s="83"/>
      <c r="L168" s="83"/>
      <c r="M168" s="83"/>
      <c r="N168" s="83"/>
      <c r="O168" s="83"/>
      <c r="P168" s="42"/>
      <c r="Q168" s="42"/>
      <c r="R168" s="42"/>
      <c r="S168" s="42"/>
      <c r="T168" s="42"/>
      <c r="U168" s="42"/>
      <c r="V168" s="42"/>
      <c r="W168" s="42"/>
      <c r="X168" s="42"/>
    </row>
    <row r="169" spans="1:33" x14ac:dyDescent="0.25">
      <c r="A169" s="42"/>
      <c r="B169" s="83"/>
      <c r="C169" s="83"/>
      <c r="D169" s="83"/>
      <c r="E169" s="83"/>
      <c r="F169" s="83"/>
      <c r="G169" s="83"/>
      <c r="H169" s="83"/>
      <c r="I169" s="83"/>
      <c r="J169" s="83"/>
      <c r="K169" s="83"/>
      <c r="L169" s="83"/>
      <c r="M169" s="83"/>
      <c r="N169" s="83"/>
      <c r="O169" s="83"/>
      <c r="P169" s="42"/>
      <c r="Q169" s="42"/>
      <c r="R169" s="42"/>
      <c r="S169" s="42"/>
      <c r="T169" s="42"/>
      <c r="U169" s="42"/>
      <c r="V169" s="42"/>
      <c r="W169" s="42"/>
      <c r="X169" s="42"/>
    </row>
    <row r="170" spans="1:33" x14ac:dyDescent="0.25">
      <c r="A170" s="42"/>
      <c r="B170" s="83"/>
      <c r="C170" s="83"/>
      <c r="D170" s="83"/>
      <c r="E170" s="83"/>
      <c r="F170" s="83"/>
      <c r="G170" s="83"/>
      <c r="H170" s="83"/>
      <c r="I170" s="83"/>
      <c r="J170" s="83"/>
      <c r="K170" s="83"/>
      <c r="L170" s="83"/>
      <c r="M170" s="83"/>
      <c r="N170" s="83"/>
      <c r="O170" s="83"/>
      <c r="P170" s="42"/>
      <c r="Q170" s="42"/>
      <c r="R170" s="42"/>
      <c r="S170" s="42"/>
      <c r="T170" s="42"/>
      <c r="U170" s="42"/>
      <c r="V170" s="42"/>
      <c r="W170" s="42"/>
      <c r="X170" s="42"/>
    </row>
    <row r="171" spans="1:33" x14ac:dyDescent="0.25">
      <c r="A171" s="42"/>
      <c r="B171" s="83"/>
      <c r="C171" s="83"/>
      <c r="D171" s="83"/>
      <c r="E171" s="83"/>
      <c r="F171" s="83"/>
      <c r="G171" s="83"/>
      <c r="H171" s="83"/>
      <c r="I171" s="83"/>
      <c r="J171" s="83"/>
      <c r="K171" s="83"/>
      <c r="L171" s="83"/>
      <c r="M171" s="83"/>
      <c r="N171" s="83"/>
      <c r="O171" s="83"/>
      <c r="P171" s="42"/>
      <c r="Q171" s="42"/>
      <c r="R171" s="42"/>
      <c r="S171" s="42"/>
      <c r="T171" s="42"/>
      <c r="U171" s="42"/>
      <c r="V171" s="42"/>
      <c r="W171" s="42"/>
      <c r="X171" s="42"/>
    </row>
    <row r="172" spans="1:33" x14ac:dyDescent="0.25">
      <c r="A172" s="42"/>
      <c r="B172" s="83"/>
      <c r="C172" s="83"/>
      <c r="D172" s="83"/>
      <c r="E172" s="83"/>
      <c r="F172" s="83"/>
      <c r="G172" s="83"/>
      <c r="H172" s="83"/>
      <c r="I172" s="83"/>
      <c r="J172" s="83"/>
      <c r="K172" s="83"/>
      <c r="L172" s="83"/>
      <c r="M172" s="83"/>
      <c r="N172" s="83"/>
      <c r="O172" s="83"/>
      <c r="P172" s="42"/>
      <c r="Q172" s="42"/>
      <c r="R172" s="42"/>
      <c r="S172" s="42"/>
      <c r="T172" s="42"/>
      <c r="U172" s="42"/>
      <c r="V172" s="42"/>
      <c r="W172" s="42"/>
      <c r="X172" s="42"/>
    </row>
    <row r="173" spans="1:33" x14ac:dyDescent="0.25">
      <c r="A173" s="42"/>
      <c r="B173" s="83"/>
      <c r="C173" s="83"/>
      <c r="D173" s="83"/>
      <c r="E173" s="83"/>
      <c r="F173" s="83"/>
      <c r="G173" s="83"/>
      <c r="H173" s="83"/>
      <c r="I173" s="83"/>
      <c r="J173" s="83"/>
      <c r="K173" s="83"/>
      <c r="L173" s="83"/>
      <c r="M173" s="83"/>
      <c r="N173" s="83"/>
      <c r="O173" s="83"/>
      <c r="P173" s="42"/>
      <c r="Q173" s="42"/>
      <c r="R173" s="42"/>
      <c r="S173" s="42"/>
      <c r="T173" s="42"/>
      <c r="U173" s="42"/>
      <c r="V173" s="42"/>
      <c r="W173" s="42"/>
      <c r="X173" s="42"/>
    </row>
    <row r="174" spans="1:33" x14ac:dyDescent="0.25">
      <c r="A174" s="42"/>
      <c r="B174" s="83"/>
      <c r="C174" s="83"/>
      <c r="D174" s="83"/>
      <c r="E174" s="83"/>
      <c r="F174" s="83"/>
      <c r="G174" s="83"/>
      <c r="H174" s="83"/>
      <c r="I174" s="83"/>
      <c r="J174" s="83"/>
      <c r="K174" s="83"/>
      <c r="L174" s="83"/>
      <c r="M174" s="83"/>
      <c r="N174" s="83"/>
      <c r="O174" s="83"/>
      <c r="P174" s="42"/>
      <c r="Q174" s="42"/>
      <c r="R174" s="42"/>
      <c r="S174" s="42"/>
      <c r="T174" s="42"/>
      <c r="U174" s="42"/>
      <c r="V174" s="42"/>
      <c r="W174" s="42"/>
      <c r="X174" s="42"/>
    </row>
    <row r="175" spans="1:33" x14ac:dyDescent="0.25">
      <c r="A175" s="42"/>
      <c r="B175" s="83"/>
      <c r="C175" s="83"/>
      <c r="D175" s="83"/>
      <c r="E175" s="83"/>
      <c r="F175" s="83"/>
      <c r="G175" s="83"/>
      <c r="H175" s="83"/>
      <c r="I175" s="83"/>
      <c r="J175" s="83"/>
      <c r="K175" s="83"/>
      <c r="L175" s="83"/>
      <c r="M175" s="83"/>
      <c r="N175" s="83"/>
      <c r="O175" s="83"/>
      <c r="P175" s="42"/>
      <c r="Q175" s="42"/>
      <c r="R175" s="42"/>
      <c r="S175" s="42"/>
      <c r="T175" s="42"/>
      <c r="U175" s="42"/>
      <c r="V175" s="42"/>
      <c r="W175" s="42"/>
      <c r="X175" s="42"/>
    </row>
    <row r="176" spans="1:33" x14ac:dyDescent="0.25">
      <c r="A176" s="42"/>
      <c r="B176" s="83"/>
      <c r="C176" s="83"/>
      <c r="D176" s="83"/>
      <c r="E176" s="83"/>
      <c r="F176" s="83"/>
      <c r="G176" s="83"/>
      <c r="H176" s="83"/>
      <c r="I176" s="83"/>
      <c r="J176" s="83"/>
      <c r="K176" s="83"/>
      <c r="L176" s="83"/>
      <c r="M176" s="83"/>
      <c r="N176" s="83"/>
      <c r="O176" s="83"/>
      <c r="P176" s="42"/>
      <c r="Q176" s="42"/>
      <c r="R176" s="42"/>
      <c r="S176" s="42"/>
      <c r="T176" s="42"/>
      <c r="U176" s="42"/>
      <c r="V176" s="42"/>
      <c r="W176" s="42"/>
      <c r="X176" s="42"/>
    </row>
    <row r="177" spans="1:24" x14ac:dyDescent="0.25">
      <c r="A177" s="42"/>
      <c r="B177" s="83"/>
      <c r="C177" s="83"/>
      <c r="D177" s="83"/>
      <c r="E177" s="83"/>
      <c r="F177" s="83"/>
      <c r="G177" s="83"/>
      <c r="H177" s="83"/>
      <c r="I177" s="83"/>
      <c r="J177" s="83"/>
      <c r="K177" s="83"/>
      <c r="L177" s="83"/>
      <c r="M177" s="83"/>
      <c r="N177" s="83"/>
      <c r="O177" s="83"/>
      <c r="P177" s="42"/>
      <c r="Q177" s="42"/>
      <c r="R177" s="42"/>
      <c r="S177" s="42"/>
      <c r="T177" s="42"/>
      <c r="U177" s="42"/>
      <c r="V177" s="42"/>
      <c r="W177" s="42"/>
      <c r="X177" s="42"/>
    </row>
    <row r="178" spans="1:24" x14ac:dyDescent="0.25">
      <c r="A178" s="42"/>
      <c r="B178" s="83"/>
      <c r="C178" s="83"/>
      <c r="D178" s="83"/>
      <c r="E178" s="83"/>
      <c r="F178" s="83"/>
      <c r="G178" s="83"/>
      <c r="H178" s="83"/>
      <c r="I178" s="83"/>
      <c r="J178" s="83"/>
      <c r="K178" s="83"/>
      <c r="L178" s="83"/>
      <c r="M178" s="83"/>
      <c r="N178" s="83"/>
      <c r="O178" s="83"/>
      <c r="P178" s="42"/>
      <c r="Q178" s="42"/>
      <c r="R178" s="42"/>
      <c r="S178" s="42"/>
      <c r="T178" s="42"/>
      <c r="U178" s="42"/>
      <c r="V178" s="42"/>
      <c r="W178" s="42"/>
      <c r="X178" s="42"/>
    </row>
    <row r="179" spans="1:24" x14ac:dyDescent="0.25">
      <c r="A179" s="42"/>
      <c r="B179" s="83"/>
      <c r="C179" s="83"/>
      <c r="D179" s="83"/>
      <c r="E179" s="83"/>
      <c r="F179" s="83"/>
      <c r="G179" s="83"/>
      <c r="H179" s="83"/>
      <c r="I179" s="83"/>
      <c r="J179" s="83"/>
      <c r="K179" s="83"/>
      <c r="L179" s="83"/>
      <c r="M179" s="83"/>
      <c r="N179" s="83"/>
      <c r="O179" s="83"/>
      <c r="P179" s="42"/>
      <c r="Q179" s="42"/>
      <c r="R179" s="42"/>
      <c r="S179" s="42"/>
      <c r="T179" s="42"/>
      <c r="U179" s="42"/>
      <c r="V179" s="42"/>
      <c r="W179" s="42"/>
      <c r="X179" s="42"/>
    </row>
    <row r="180" spans="1:24" x14ac:dyDescent="0.25">
      <c r="A180" s="42"/>
      <c r="B180" s="83"/>
      <c r="C180" s="83"/>
      <c r="D180" s="83"/>
      <c r="E180" s="83"/>
      <c r="F180" s="83"/>
      <c r="G180" s="83"/>
      <c r="H180" s="83"/>
      <c r="I180" s="83"/>
      <c r="J180" s="83"/>
      <c r="K180" s="83"/>
      <c r="L180" s="83"/>
      <c r="M180" s="83"/>
      <c r="N180" s="83"/>
      <c r="O180" s="83"/>
      <c r="P180" s="42"/>
      <c r="Q180" s="42"/>
      <c r="R180" s="42"/>
      <c r="S180" s="42"/>
      <c r="T180" s="42"/>
      <c r="U180" s="42"/>
      <c r="V180" s="42"/>
      <c r="W180" s="42"/>
      <c r="X180" s="42"/>
    </row>
    <row r="181" spans="1:24" x14ac:dyDescent="0.25">
      <c r="A181" s="42"/>
      <c r="B181" s="83"/>
      <c r="C181" s="83"/>
      <c r="D181" s="83"/>
      <c r="E181" s="83"/>
      <c r="F181" s="83"/>
      <c r="G181" s="83"/>
      <c r="H181" s="83"/>
      <c r="I181" s="83"/>
      <c r="J181" s="83"/>
      <c r="K181" s="83"/>
      <c r="L181" s="83"/>
      <c r="M181" s="83"/>
      <c r="N181" s="83"/>
      <c r="O181" s="83"/>
      <c r="P181" s="42"/>
      <c r="Q181" s="42"/>
      <c r="R181" s="42"/>
      <c r="S181" s="42"/>
      <c r="T181" s="42"/>
      <c r="U181" s="42"/>
      <c r="V181" s="42"/>
      <c r="W181" s="42"/>
      <c r="X181" s="42"/>
    </row>
    <row r="182" spans="1:24" x14ac:dyDescent="0.25">
      <c r="A182" s="42"/>
      <c r="B182" s="83"/>
      <c r="C182" s="83"/>
      <c r="D182" s="83"/>
      <c r="E182" s="83"/>
      <c r="F182" s="83"/>
      <c r="G182" s="83"/>
      <c r="H182" s="83"/>
      <c r="I182" s="83"/>
      <c r="J182" s="83"/>
      <c r="K182" s="83"/>
      <c r="L182" s="83"/>
      <c r="M182" s="83"/>
      <c r="N182" s="83"/>
      <c r="O182" s="83"/>
      <c r="P182" s="42"/>
      <c r="Q182" s="42"/>
      <c r="R182" s="42"/>
      <c r="S182" s="42"/>
      <c r="T182" s="42"/>
      <c r="U182" s="42"/>
      <c r="V182" s="42"/>
      <c r="W182" s="42"/>
      <c r="X182" s="42"/>
    </row>
    <row r="183" spans="1:24" x14ac:dyDescent="0.25">
      <c r="A183" s="42"/>
      <c r="B183" s="83"/>
      <c r="C183" s="83"/>
      <c r="D183" s="83"/>
      <c r="E183" s="83"/>
      <c r="F183" s="83"/>
      <c r="G183" s="83"/>
      <c r="H183" s="83"/>
      <c r="I183" s="83"/>
      <c r="J183" s="83"/>
      <c r="K183" s="83"/>
      <c r="L183" s="83"/>
      <c r="M183" s="83"/>
      <c r="N183" s="83"/>
      <c r="O183" s="83"/>
      <c r="P183" s="42"/>
      <c r="Q183" s="42"/>
      <c r="R183" s="42"/>
      <c r="S183" s="42"/>
      <c r="T183" s="42"/>
      <c r="U183" s="42"/>
      <c r="V183" s="42"/>
      <c r="W183" s="42"/>
      <c r="X183" s="42"/>
    </row>
    <row r="184" spans="1:24" x14ac:dyDescent="0.25">
      <c r="A184" s="42"/>
      <c r="B184" s="83"/>
      <c r="C184" s="83"/>
      <c r="D184" s="83"/>
      <c r="E184" s="83"/>
      <c r="F184" s="83"/>
      <c r="G184" s="83"/>
      <c r="H184" s="83"/>
      <c r="I184" s="83"/>
      <c r="J184" s="83"/>
      <c r="K184" s="83"/>
      <c r="L184" s="83"/>
      <c r="M184" s="83"/>
      <c r="N184" s="83"/>
      <c r="O184" s="83"/>
      <c r="P184" s="42"/>
      <c r="Q184" s="42"/>
      <c r="R184" s="42"/>
      <c r="S184" s="42"/>
      <c r="T184" s="42"/>
      <c r="U184" s="42"/>
      <c r="V184" s="42"/>
      <c r="W184" s="42"/>
      <c r="X184" s="42"/>
    </row>
    <row r="185" spans="1:24" x14ac:dyDescent="0.25">
      <c r="A185" s="42"/>
      <c r="B185" s="83"/>
      <c r="C185" s="83"/>
      <c r="D185" s="83"/>
      <c r="E185" s="83"/>
      <c r="F185" s="83"/>
      <c r="G185" s="83"/>
      <c r="H185" s="83"/>
      <c r="I185" s="83"/>
      <c r="J185" s="83"/>
      <c r="K185" s="83"/>
      <c r="L185" s="83"/>
      <c r="M185" s="83"/>
      <c r="N185" s="83"/>
      <c r="O185" s="83"/>
      <c r="P185" s="42"/>
      <c r="Q185" s="42"/>
      <c r="R185" s="42"/>
      <c r="S185" s="42"/>
      <c r="T185" s="42"/>
      <c r="U185" s="42"/>
      <c r="V185" s="42"/>
      <c r="W185" s="42"/>
      <c r="X185" s="42"/>
    </row>
    <row r="186" spans="1:24" x14ac:dyDescent="0.25">
      <c r="A186" s="42"/>
      <c r="B186" s="83"/>
      <c r="C186" s="83"/>
      <c r="D186" s="83"/>
      <c r="E186" s="83"/>
      <c r="F186" s="83"/>
      <c r="G186" s="83"/>
      <c r="H186" s="83"/>
      <c r="I186" s="83"/>
      <c r="J186" s="83"/>
      <c r="K186" s="83"/>
      <c r="L186" s="83"/>
      <c r="M186" s="83"/>
      <c r="N186" s="83"/>
      <c r="O186" s="83"/>
      <c r="P186" s="42"/>
      <c r="Q186" s="42"/>
      <c r="R186" s="42"/>
      <c r="S186" s="42"/>
      <c r="T186" s="42"/>
      <c r="U186" s="42"/>
      <c r="V186" s="42"/>
      <c r="W186" s="42"/>
      <c r="X186" s="42"/>
    </row>
    <row r="187" spans="1:24" x14ac:dyDescent="0.25">
      <c r="A187" s="42"/>
      <c r="B187" s="83"/>
      <c r="C187" s="83"/>
      <c r="D187" s="83"/>
      <c r="E187" s="83"/>
      <c r="F187" s="83"/>
      <c r="G187" s="83"/>
      <c r="H187" s="83"/>
      <c r="I187" s="83"/>
      <c r="J187" s="83"/>
      <c r="K187" s="83"/>
      <c r="L187" s="83"/>
      <c r="M187" s="83"/>
      <c r="N187" s="83"/>
      <c r="O187" s="83"/>
      <c r="P187" s="42"/>
      <c r="Q187" s="42"/>
      <c r="R187" s="42"/>
      <c r="S187" s="42"/>
      <c r="T187" s="42"/>
      <c r="U187" s="42"/>
      <c r="V187" s="42"/>
      <c r="W187" s="42"/>
      <c r="X187" s="42"/>
    </row>
    <row r="188" spans="1:24" x14ac:dyDescent="0.25">
      <c r="A188" s="42"/>
      <c r="B188" s="83"/>
      <c r="C188" s="83"/>
      <c r="D188" s="83"/>
      <c r="E188" s="83"/>
      <c r="F188" s="83"/>
      <c r="G188" s="83"/>
      <c r="H188" s="83"/>
      <c r="I188" s="83"/>
      <c r="J188" s="83"/>
      <c r="K188" s="83"/>
      <c r="L188" s="83"/>
      <c r="M188" s="83"/>
      <c r="N188" s="83"/>
      <c r="O188" s="83"/>
      <c r="P188" s="42"/>
      <c r="Q188" s="42"/>
      <c r="R188" s="42"/>
      <c r="S188" s="42"/>
      <c r="T188" s="42"/>
      <c r="U188" s="42"/>
      <c r="V188" s="42"/>
      <c r="W188" s="42"/>
      <c r="X188" s="42"/>
    </row>
    <row r="189" spans="1:24" x14ac:dyDescent="0.25">
      <c r="A189" s="42"/>
      <c r="B189" s="83"/>
      <c r="C189" s="83"/>
      <c r="D189" s="83"/>
      <c r="E189" s="83"/>
      <c r="F189" s="83"/>
      <c r="G189" s="83"/>
      <c r="H189" s="83"/>
      <c r="I189" s="83"/>
      <c r="J189" s="83"/>
      <c r="K189" s="83"/>
      <c r="L189" s="83"/>
      <c r="M189" s="83"/>
      <c r="N189" s="83"/>
      <c r="O189" s="83"/>
      <c r="P189" s="42"/>
      <c r="Q189" s="42"/>
      <c r="R189" s="42"/>
      <c r="S189" s="42"/>
      <c r="T189" s="42"/>
      <c r="U189" s="42"/>
      <c r="V189" s="42"/>
      <c r="W189" s="42"/>
      <c r="X189" s="42"/>
    </row>
    <row r="190" spans="1:24" x14ac:dyDescent="0.25">
      <c r="A190" s="42"/>
      <c r="B190" s="83"/>
      <c r="C190" s="83"/>
      <c r="D190" s="83"/>
      <c r="E190" s="83"/>
      <c r="F190" s="83"/>
      <c r="G190" s="83"/>
      <c r="H190" s="83"/>
      <c r="I190" s="83"/>
      <c r="J190" s="83"/>
      <c r="K190" s="83"/>
      <c r="L190" s="83"/>
      <c r="M190" s="83"/>
      <c r="N190" s="83"/>
      <c r="O190" s="83"/>
      <c r="P190" s="42"/>
      <c r="Q190" s="42"/>
      <c r="R190" s="42"/>
      <c r="S190" s="42"/>
      <c r="T190" s="42"/>
      <c r="U190" s="42"/>
      <c r="V190" s="42"/>
      <c r="W190" s="42"/>
      <c r="X190" s="42"/>
    </row>
    <row r="191" spans="1:24" x14ac:dyDescent="0.25">
      <c r="A191" s="42"/>
      <c r="B191" s="83"/>
      <c r="C191" s="83"/>
      <c r="D191" s="83"/>
      <c r="E191" s="83"/>
      <c r="F191" s="83"/>
      <c r="G191" s="83"/>
      <c r="H191" s="83"/>
      <c r="I191" s="83"/>
      <c r="J191" s="83"/>
      <c r="K191" s="83"/>
      <c r="L191" s="83"/>
      <c r="M191" s="83"/>
      <c r="N191" s="83"/>
      <c r="O191" s="83"/>
      <c r="P191" s="42"/>
      <c r="Q191" s="42"/>
      <c r="R191" s="42"/>
      <c r="S191" s="42"/>
      <c r="T191" s="42"/>
      <c r="U191" s="42"/>
      <c r="V191" s="42"/>
      <c r="W191" s="42"/>
      <c r="X191" s="42"/>
    </row>
    <row r="192" spans="1:24" x14ac:dyDescent="0.25">
      <c r="A192" s="42"/>
      <c r="B192" s="83"/>
      <c r="C192" s="83"/>
      <c r="D192" s="83"/>
      <c r="E192" s="83"/>
      <c r="F192" s="83"/>
      <c r="G192" s="83"/>
      <c r="H192" s="83"/>
      <c r="I192" s="83"/>
      <c r="J192" s="83"/>
      <c r="K192" s="83"/>
      <c r="L192" s="83"/>
      <c r="M192" s="83"/>
      <c r="N192" s="83"/>
      <c r="O192" s="83"/>
      <c r="P192" s="42"/>
      <c r="Q192" s="42"/>
      <c r="R192" s="42"/>
      <c r="S192" s="42"/>
      <c r="T192" s="42"/>
      <c r="U192" s="42"/>
      <c r="V192" s="42"/>
      <c r="W192" s="42"/>
      <c r="X192" s="42"/>
    </row>
    <row r="193" spans="1:24" x14ac:dyDescent="0.25">
      <c r="A193" s="42"/>
      <c r="B193" s="83"/>
      <c r="C193" s="83"/>
      <c r="D193" s="83"/>
      <c r="E193" s="83"/>
      <c r="F193" s="83"/>
      <c r="G193" s="83"/>
      <c r="H193" s="83"/>
      <c r="I193" s="83"/>
      <c r="J193" s="83"/>
      <c r="K193" s="83"/>
      <c r="L193" s="83"/>
      <c r="M193" s="83"/>
      <c r="N193" s="83"/>
      <c r="O193" s="83"/>
      <c r="P193" s="42"/>
      <c r="Q193" s="42"/>
      <c r="R193" s="42"/>
      <c r="S193" s="42"/>
      <c r="T193" s="42"/>
      <c r="U193" s="42"/>
      <c r="V193" s="42"/>
      <c r="W193" s="42"/>
      <c r="X193" s="42"/>
    </row>
    <row r="194" spans="1:24" x14ac:dyDescent="0.25">
      <c r="A194" s="42"/>
      <c r="B194" s="83"/>
      <c r="C194" s="83"/>
      <c r="D194" s="83"/>
      <c r="E194" s="83"/>
      <c r="F194" s="83"/>
      <c r="G194" s="83"/>
      <c r="H194" s="83"/>
      <c r="I194" s="83"/>
      <c r="J194" s="83"/>
      <c r="K194" s="83"/>
      <c r="L194" s="83"/>
      <c r="M194" s="83"/>
      <c r="N194" s="83"/>
      <c r="O194" s="83"/>
      <c r="P194" s="42"/>
      <c r="Q194" s="42"/>
      <c r="R194" s="42"/>
      <c r="S194" s="42"/>
      <c r="T194" s="42"/>
      <c r="U194" s="42"/>
      <c r="V194" s="42"/>
      <c r="W194" s="42"/>
      <c r="X194" s="42"/>
    </row>
    <row r="195" spans="1:24" x14ac:dyDescent="0.25">
      <c r="A195" s="42"/>
      <c r="B195" s="83"/>
      <c r="C195" s="83"/>
      <c r="D195" s="83"/>
      <c r="E195" s="83"/>
      <c r="F195" s="83"/>
      <c r="G195" s="83"/>
      <c r="H195" s="83"/>
      <c r="I195" s="83"/>
      <c r="J195" s="83"/>
      <c r="K195" s="83"/>
      <c r="L195" s="83"/>
      <c r="M195" s="83"/>
      <c r="N195" s="83"/>
      <c r="O195" s="83"/>
      <c r="P195" s="42"/>
      <c r="Q195" s="42"/>
      <c r="R195" s="42"/>
      <c r="S195" s="42"/>
      <c r="T195" s="42"/>
      <c r="U195" s="42"/>
      <c r="V195" s="42"/>
      <c r="W195" s="42"/>
      <c r="X195" s="42"/>
    </row>
    <row r="196" spans="1:24" x14ac:dyDescent="0.25">
      <c r="A196" s="42"/>
      <c r="B196" s="83"/>
      <c r="C196" s="83"/>
      <c r="D196" s="83"/>
      <c r="E196" s="83"/>
      <c r="F196" s="83"/>
      <c r="G196" s="83"/>
      <c r="H196" s="83"/>
      <c r="I196" s="83"/>
      <c r="J196" s="83"/>
      <c r="K196" s="83"/>
      <c r="L196" s="83"/>
      <c r="M196" s="83"/>
      <c r="N196" s="83"/>
      <c r="O196" s="83"/>
      <c r="P196" s="42"/>
      <c r="Q196" s="42"/>
      <c r="R196" s="42"/>
      <c r="S196" s="42"/>
      <c r="T196" s="42"/>
      <c r="U196" s="42"/>
      <c r="V196" s="42"/>
      <c r="W196" s="42"/>
      <c r="X196" s="42"/>
    </row>
    <row r="197" spans="1:24" x14ac:dyDescent="0.25">
      <c r="A197" s="42"/>
      <c r="B197" s="83"/>
      <c r="C197" s="83"/>
      <c r="D197" s="83"/>
      <c r="E197" s="83"/>
      <c r="F197" s="83"/>
      <c r="G197" s="83"/>
      <c r="H197" s="83"/>
      <c r="I197" s="83"/>
      <c r="J197" s="83"/>
      <c r="K197" s="83"/>
      <c r="L197" s="83"/>
      <c r="M197" s="83"/>
      <c r="N197" s="83"/>
      <c r="O197" s="83"/>
      <c r="P197" s="42"/>
      <c r="Q197" s="42"/>
      <c r="R197" s="42"/>
      <c r="S197" s="42"/>
      <c r="T197" s="42"/>
      <c r="U197" s="42"/>
      <c r="V197" s="42"/>
      <c r="W197" s="42"/>
      <c r="X197" s="42"/>
    </row>
    <row r="198" spans="1:24" x14ac:dyDescent="0.25">
      <c r="A198" s="42"/>
      <c r="B198" s="83"/>
      <c r="C198" s="83"/>
      <c r="D198" s="83"/>
      <c r="E198" s="83"/>
      <c r="F198" s="83"/>
      <c r="G198" s="83"/>
      <c r="H198" s="83"/>
      <c r="I198" s="83"/>
      <c r="J198" s="83"/>
      <c r="K198" s="83"/>
      <c r="L198" s="83"/>
      <c r="M198" s="83"/>
      <c r="N198" s="83"/>
      <c r="O198" s="83"/>
      <c r="P198" s="42"/>
      <c r="Q198" s="42"/>
      <c r="R198" s="42"/>
      <c r="S198" s="42"/>
      <c r="T198" s="42"/>
      <c r="U198" s="42"/>
      <c r="V198" s="42"/>
      <c r="W198" s="42"/>
      <c r="X198" s="42"/>
    </row>
    <row r="199" spans="1:24" x14ac:dyDescent="0.25">
      <c r="A199" s="42"/>
      <c r="B199" s="83"/>
      <c r="C199" s="83"/>
      <c r="D199" s="83"/>
      <c r="E199" s="83"/>
      <c r="F199" s="83"/>
      <c r="G199" s="83"/>
      <c r="H199" s="83"/>
      <c r="I199" s="83"/>
      <c r="J199" s="83"/>
      <c r="K199" s="83"/>
      <c r="L199" s="83"/>
      <c r="M199" s="83"/>
      <c r="N199" s="83"/>
      <c r="O199" s="83"/>
      <c r="P199" s="42"/>
      <c r="Q199" s="42"/>
      <c r="R199" s="42"/>
      <c r="S199" s="42"/>
      <c r="T199" s="42"/>
      <c r="U199" s="42"/>
      <c r="V199" s="42"/>
      <c r="W199" s="42"/>
      <c r="X199" s="42"/>
    </row>
    <row r="200" spans="1:24" x14ac:dyDescent="0.25">
      <c r="A200" s="42"/>
      <c r="B200" s="83"/>
      <c r="C200" s="83"/>
      <c r="D200" s="83"/>
      <c r="E200" s="83"/>
      <c r="F200" s="83"/>
      <c r="G200" s="83"/>
      <c r="H200" s="83"/>
      <c r="I200" s="83"/>
      <c r="J200" s="83"/>
      <c r="K200" s="83"/>
      <c r="L200" s="83"/>
      <c r="M200" s="83"/>
      <c r="N200" s="83"/>
      <c r="O200" s="83"/>
      <c r="P200" s="42"/>
      <c r="Q200" s="42"/>
      <c r="R200" s="42"/>
      <c r="S200" s="42"/>
      <c r="T200" s="42"/>
      <c r="U200" s="42"/>
      <c r="V200" s="42"/>
      <c r="W200" s="42"/>
      <c r="X200" s="42"/>
    </row>
    <row r="201" spans="1:24" x14ac:dyDescent="0.25">
      <c r="A201" s="42"/>
      <c r="B201" s="83"/>
      <c r="C201" s="83"/>
      <c r="D201" s="83"/>
      <c r="E201" s="83"/>
      <c r="F201" s="83"/>
      <c r="G201" s="83"/>
      <c r="H201" s="83"/>
      <c r="I201" s="83"/>
      <c r="J201" s="83"/>
      <c r="K201" s="83"/>
      <c r="L201" s="83"/>
      <c r="M201" s="83"/>
      <c r="N201" s="83"/>
      <c r="O201" s="83"/>
      <c r="P201" s="42"/>
      <c r="Q201" s="42"/>
      <c r="R201" s="42"/>
      <c r="S201" s="42"/>
      <c r="T201" s="42"/>
      <c r="U201" s="42"/>
      <c r="V201" s="42"/>
      <c r="W201" s="42"/>
      <c r="X201" s="42"/>
    </row>
    <row r="202" spans="1:24" x14ac:dyDescent="0.25">
      <c r="A202" s="42"/>
      <c r="B202" s="83"/>
      <c r="C202" s="83"/>
      <c r="D202" s="83"/>
      <c r="E202" s="83"/>
      <c r="F202" s="83"/>
      <c r="G202" s="83"/>
      <c r="H202" s="83"/>
      <c r="I202" s="83"/>
      <c r="J202" s="83"/>
      <c r="K202" s="83"/>
      <c r="L202" s="83"/>
      <c r="M202" s="83"/>
      <c r="N202" s="83"/>
      <c r="O202" s="83"/>
      <c r="P202" s="42"/>
      <c r="Q202" s="42"/>
      <c r="R202" s="42"/>
      <c r="S202" s="42"/>
      <c r="T202" s="42"/>
      <c r="U202" s="42"/>
      <c r="V202" s="42"/>
      <c r="W202" s="42"/>
      <c r="X202" s="42"/>
    </row>
    <row r="203" spans="1:24" x14ac:dyDescent="0.25">
      <c r="A203" s="42"/>
      <c r="B203" s="83"/>
      <c r="C203" s="83"/>
      <c r="D203" s="83"/>
      <c r="E203" s="83"/>
      <c r="F203" s="83"/>
      <c r="G203" s="83"/>
      <c r="H203" s="83"/>
      <c r="I203" s="83"/>
      <c r="J203" s="83"/>
      <c r="K203" s="83"/>
      <c r="L203" s="83"/>
      <c r="M203" s="83"/>
      <c r="N203" s="83"/>
      <c r="O203" s="83"/>
      <c r="P203" s="42"/>
      <c r="Q203" s="42"/>
      <c r="R203" s="42"/>
      <c r="S203" s="42"/>
      <c r="T203" s="42"/>
      <c r="U203" s="42"/>
      <c r="V203" s="42"/>
      <c r="W203" s="42"/>
      <c r="X203" s="42"/>
    </row>
    <row r="204" spans="1:24" x14ac:dyDescent="0.25">
      <c r="A204" s="42"/>
      <c r="B204" s="83"/>
      <c r="C204" s="83"/>
      <c r="D204" s="83"/>
      <c r="E204" s="83"/>
      <c r="F204" s="83"/>
      <c r="G204" s="83"/>
      <c r="H204" s="83"/>
      <c r="I204" s="83"/>
      <c r="J204" s="83"/>
      <c r="K204" s="83"/>
      <c r="L204" s="83"/>
      <c r="M204" s="83"/>
      <c r="N204" s="83"/>
      <c r="O204" s="83"/>
      <c r="P204" s="42"/>
      <c r="Q204" s="42"/>
      <c r="R204" s="42"/>
      <c r="S204" s="42"/>
      <c r="T204" s="42"/>
      <c r="U204" s="42"/>
      <c r="V204" s="42"/>
      <c r="W204" s="42"/>
      <c r="X204" s="42"/>
    </row>
    <row r="205" spans="1:24" x14ac:dyDescent="0.25">
      <c r="A205" s="42"/>
      <c r="B205" s="83"/>
      <c r="C205" s="83"/>
      <c r="D205" s="83"/>
      <c r="E205" s="83"/>
      <c r="F205" s="83"/>
      <c r="G205" s="83"/>
      <c r="H205" s="83"/>
      <c r="I205" s="83"/>
      <c r="J205" s="83"/>
      <c r="K205" s="83"/>
      <c r="L205" s="83"/>
      <c r="M205" s="83"/>
      <c r="N205" s="83"/>
      <c r="O205" s="83"/>
      <c r="P205" s="42"/>
      <c r="Q205" s="42"/>
      <c r="R205" s="42"/>
      <c r="S205" s="42"/>
      <c r="T205" s="42"/>
      <c r="U205" s="42"/>
      <c r="V205" s="42"/>
      <c r="W205" s="42"/>
      <c r="X205" s="42"/>
    </row>
    <row r="206" spans="1:24" x14ac:dyDescent="0.25">
      <c r="A206" s="42"/>
      <c r="B206" s="83"/>
      <c r="C206" s="83"/>
      <c r="D206" s="83"/>
      <c r="E206" s="83"/>
      <c r="F206" s="83"/>
      <c r="G206" s="83"/>
      <c r="H206" s="83"/>
      <c r="I206" s="83"/>
      <c r="J206" s="83"/>
      <c r="K206" s="83"/>
      <c r="L206" s="83"/>
      <c r="M206" s="83"/>
      <c r="N206" s="83"/>
      <c r="O206" s="83"/>
      <c r="P206" s="42"/>
      <c r="Q206" s="42"/>
      <c r="R206" s="42"/>
      <c r="S206" s="42"/>
      <c r="T206" s="42"/>
      <c r="U206" s="42"/>
      <c r="V206" s="42"/>
      <c r="W206" s="42"/>
      <c r="X206" s="42"/>
    </row>
    <row r="207" spans="1:24" x14ac:dyDescent="0.25">
      <c r="A207" s="42"/>
      <c r="B207" s="83"/>
      <c r="C207" s="83"/>
      <c r="D207" s="83"/>
      <c r="E207" s="83"/>
      <c r="F207" s="83"/>
      <c r="G207" s="83"/>
      <c r="H207" s="83"/>
      <c r="I207" s="83"/>
      <c r="J207" s="83"/>
      <c r="K207" s="83"/>
      <c r="L207" s="83"/>
      <c r="M207" s="83"/>
      <c r="N207" s="83"/>
      <c r="O207" s="83"/>
      <c r="P207" s="42"/>
      <c r="Q207" s="42"/>
      <c r="R207" s="42"/>
      <c r="S207" s="42"/>
      <c r="T207" s="42"/>
      <c r="U207" s="42"/>
      <c r="V207" s="42"/>
      <c r="W207" s="42"/>
      <c r="X207" s="42"/>
    </row>
    <row r="208" spans="1:24" x14ac:dyDescent="0.25">
      <c r="A208" s="42"/>
      <c r="B208" s="83"/>
      <c r="C208" s="83"/>
      <c r="D208" s="83"/>
      <c r="E208" s="83"/>
      <c r="F208" s="83"/>
      <c r="G208" s="83"/>
      <c r="H208" s="83"/>
      <c r="I208" s="83"/>
      <c r="J208" s="83"/>
      <c r="K208" s="83"/>
      <c r="L208" s="83"/>
      <c r="M208" s="83"/>
      <c r="N208" s="83"/>
      <c r="O208" s="83"/>
      <c r="P208" s="42"/>
      <c r="Q208" s="42"/>
      <c r="R208" s="42"/>
      <c r="S208" s="42"/>
      <c r="T208" s="42"/>
      <c r="U208" s="42"/>
      <c r="V208" s="42"/>
      <c r="W208" s="42"/>
      <c r="X208" s="42"/>
    </row>
    <row r="209" spans="1:24" x14ac:dyDescent="0.25">
      <c r="A209" s="42"/>
      <c r="B209" s="83"/>
      <c r="C209" s="83"/>
      <c r="D209" s="83"/>
      <c r="E209" s="83"/>
      <c r="F209" s="83"/>
      <c r="G209" s="83"/>
      <c r="H209" s="83"/>
      <c r="I209" s="83"/>
      <c r="J209" s="83"/>
      <c r="K209" s="83"/>
      <c r="L209" s="83"/>
      <c r="M209" s="83"/>
      <c r="N209" s="83"/>
      <c r="O209" s="83"/>
      <c r="P209" s="42"/>
      <c r="Q209" s="42"/>
      <c r="R209" s="42"/>
      <c r="S209" s="42"/>
      <c r="T209" s="42"/>
      <c r="U209" s="42"/>
      <c r="V209" s="42"/>
      <c r="W209" s="42"/>
      <c r="X209" s="42"/>
    </row>
    <row r="210" spans="1:24" x14ac:dyDescent="0.25">
      <c r="A210" s="42"/>
      <c r="B210" s="83"/>
      <c r="C210" s="83"/>
      <c r="D210" s="83"/>
      <c r="E210" s="83"/>
      <c r="F210" s="83"/>
      <c r="G210" s="83"/>
      <c r="H210" s="83"/>
      <c r="I210" s="83"/>
      <c r="J210" s="83"/>
      <c r="K210" s="83"/>
      <c r="L210" s="83"/>
      <c r="M210" s="83"/>
      <c r="N210" s="83"/>
      <c r="O210" s="83"/>
      <c r="P210" s="42"/>
      <c r="Q210" s="42"/>
      <c r="R210" s="42"/>
      <c r="S210" s="42"/>
      <c r="T210" s="42"/>
      <c r="U210" s="42"/>
      <c r="V210" s="42"/>
      <c r="W210" s="42"/>
      <c r="X210" s="42"/>
    </row>
    <row r="211" spans="1:24" x14ac:dyDescent="0.25">
      <c r="A211" s="42"/>
      <c r="B211" s="83"/>
      <c r="C211" s="83"/>
      <c r="D211" s="83"/>
      <c r="E211" s="83"/>
      <c r="F211" s="83"/>
      <c r="G211" s="83"/>
      <c r="H211" s="83"/>
      <c r="I211" s="83"/>
      <c r="J211" s="83"/>
      <c r="K211" s="83"/>
      <c r="L211" s="83"/>
      <c r="M211" s="83"/>
      <c r="N211" s="83"/>
      <c r="O211" s="83"/>
      <c r="P211" s="42"/>
      <c r="Q211" s="42"/>
      <c r="R211" s="42"/>
      <c r="S211" s="42"/>
      <c r="T211" s="42"/>
      <c r="U211" s="42"/>
      <c r="V211" s="42"/>
      <c r="W211" s="42"/>
      <c r="X211" s="42"/>
    </row>
    <row r="212" spans="1:24" x14ac:dyDescent="0.25">
      <c r="A212" s="42"/>
      <c r="B212" s="83"/>
      <c r="C212" s="83"/>
      <c r="D212" s="83"/>
      <c r="E212" s="83"/>
      <c r="F212" s="83"/>
      <c r="G212" s="83"/>
      <c r="H212" s="83"/>
      <c r="I212" s="83"/>
      <c r="J212" s="83"/>
      <c r="K212" s="83"/>
      <c r="L212" s="83"/>
      <c r="M212" s="83"/>
      <c r="N212" s="83"/>
      <c r="O212" s="83"/>
      <c r="P212" s="42"/>
      <c r="Q212" s="42"/>
      <c r="R212" s="42"/>
      <c r="S212" s="42"/>
      <c r="T212" s="42"/>
      <c r="U212" s="42"/>
      <c r="V212" s="42"/>
      <c r="W212" s="42"/>
      <c r="X212" s="42"/>
    </row>
    <row r="213" spans="1:24" x14ac:dyDescent="0.25">
      <c r="A213" s="42"/>
      <c r="B213" s="83"/>
      <c r="C213" s="83"/>
      <c r="D213" s="83"/>
      <c r="E213" s="83"/>
      <c r="F213" s="83"/>
      <c r="G213" s="83"/>
      <c r="H213" s="83"/>
      <c r="I213" s="83"/>
      <c r="J213" s="83"/>
      <c r="K213" s="83"/>
      <c r="L213" s="83"/>
      <c r="M213" s="83"/>
      <c r="N213" s="83"/>
      <c r="O213" s="83"/>
      <c r="P213" s="42"/>
      <c r="Q213" s="42"/>
      <c r="R213" s="42"/>
      <c r="S213" s="42"/>
      <c r="T213" s="42"/>
      <c r="U213" s="42"/>
      <c r="V213" s="42"/>
      <c r="W213" s="42"/>
      <c r="X213" s="42"/>
    </row>
    <row r="214" spans="1:24" x14ac:dyDescent="0.25">
      <c r="A214" s="42"/>
      <c r="B214" s="83"/>
      <c r="C214" s="83"/>
      <c r="D214" s="83"/>
      <c r="E214" s="83"/>
      <c r="F214" s="83"/>
      <c r="G214" s="83"/>
      <c r="H214" s="83"/>
      <c r="I214" s="83"/>
      <c r="J214" s="83"/>
      <c r="K214" s="83"/>
      <c r="L214" s="83"/>
      <c r="M214" s="83"/>
      <c r="N214" s="83"/>
      <c r="O214" s="83"/>
      <c r="P214" s="42"/>
      <c r="Q214" s="42"/>
      <c r="R214" s="42"/>
      <c r="S214" s="42"/>
      <c r="T214" s="42"/>
      <c r="U214" s="42"/>
      <c r="V214" s="42"/>
      <c r="W214" s="42"/>
      <c r="X214" s="42"/>
    </row>
    <row r="215" spans="1:24" x14ac:dyDescent="0.25">
      <c r="A215" s="42"/>
      <c r="B215" s="83"/>
      <c r="C215" s="83"/>
      <c r="D215" s="83"/>
      <c r="E215" s="83"/>
      <c r="F215" s="83"/>
      <c r="G215" s="83"/>
      <c r="H215" s="83"/>
      <c r="I215" s="83"/>
      <c r="J215" s="83"/>
      <c r="K215" s="83"/>
      <c r="L215" s="83"/>
      <c r="M215" s="83"/>
      <c r="N215" s="83"/>
      <c r="O215" s="83"/>
      <c r="P215" s="42"/>
      <c r="Q215" s="42"/>
      <c r="R215" s="42"/>
      <c r="S215" s="42"/>
      <c r="T215" s="42"/>
      <c r="U215" s="42"/>
      <c r="V215" s="42"/>
      <c r="W215" s="42"/>
      <c r="X215" s="42"/>
    </row>
    <row r="216" spans="1:24" x14ac:dyDescent="0.25">
      <c r="A216" s="42"/>
      <c r="B216" s="83"/>
      <c r="C216" s="83"/>
      <c r="D216" s="83"/>
      <c r="E216" s="83"/>
      <c r="F216" s="83"/>
      <c r="G216" s="83"/>
      <c r="H216" s="83"/>
      <c r="I216" s="83"/>
      <c r="J216" s="83"/>
      <c r="K216" s="83"/>
      <c r="L216" s="83"/>
      <c r="M216" s="83"/>
      <c r="N216" s="83"/>
      <c r="O216" s="83"/>
      <c r="P216" s="42"/>
      <c r="Q216" s="42"/>
      <c r="R216" s="42"/>
      <c r="S216" s="42"/>
      <c r="T216" s="42"/>
      <c r="U216" s="42"/>
      <c r="V216" s="42"/>
      <c r="W216" s="42"/>
      <c r="X216" s="42"/>
    </row>
    <row r="217" spans="1:24" x14ac:dyDescent="0.25">
      <c r="A217" s="42"/>
      <c r="B217" s="83"/>
      <c r="C217" s="83"/>
      <c r="D217" s="83"/>
      <c r="E217" s="83"/>
      <c r="F217" s="83"/>
      <c r="G217" s="83"/>
      <c r="H217" s="83"/>
      <c r="I217" s="83"/>
      <c r="J217" s="83"/>
      <c r="K217" s="83"/>
      <c r="L217" s="83"/>
      <c r="M217" s="83"/>
      <c r="N217" s="83"/>
      <c r="O217" s="83"/>
      <c r="P217" s="42"/>
      <c r="Q217" s="42"/>
      <c r="R217" s="42"/>
      <c r="S217" s="42"/>
      <c r="T217" s="42"/>
      <c r="U217" s="42"/>
      <c r="V217" s="42"/>
      <c r="W217" s="42"/>
      <c r="X217" s="42"/>
    </row>
    <row r="218" spans="1:24" x14ac:dyDescent="0.25">
      <c r="A218" s="42"/>
      <c r="B218" s="83"/>
      <c r="C218" s="83"/>
      <c r="D218" s="83"/>
      <c r="E218" s="83"/>
      <c r="F218" s="83"/>
      <c r="G218" s="83"/>
      <c r="H218" s="83"/>
      <c r="I218" s="83"/>
      <c r="J218" s="83"/>
      <c r="K218" s="83"/>
      <c r="L218" s="83"/>
      <c r="M218" s="83"/>
      <c r="N218" s="83"/>
      <c r="O218" s="83"/>
      <c r="P218" s="42"/>
      <c r="Q218" s="42"/>
      <c r="R218" s="42"/>
      <c r="S218" s="42"/>
      <c r="T218" s="42"/>
      <c r="U218" s="42"/>
      <c r="V218" s="42"/>
      <c r="W218" s="42"/>
      <c r="X218" s="42"/>
    </row>
    <row r="219" spans="1:24" x14ac:dyDescent="0.25">
      <c r="A219" s="42"/>
      <c r="B219" s="83"/>
      <c r="C219" s="83"/>
      <c r="D219" s="83"/>
      <c r="E219" s="83"/>
      <c r="F219" s="83"/>
      <c r="G219" s="83"/>
      <c r="H219" s="83"/>
      <c r="I219" s="83"/>
      <c r="J219" s="83"/>
      <c r="K219" s="83"/>
      <c r="L219" s="83"/>
      <c r="M219" s="83"/>
      <c r="N219" s="83"/>
      <c r="O219" s="83"/>
      <c r="P219" s="42"/>
      <c r="Q219" s="42"/>
      <c r="R219" s="42"/>
      <c r="S219" s="42"/>
      <c r="T219" s="42"/>
      <c r="U219" s="42"/>
      <c r="V219" s="42"/>
      <c r="W219" s="42"/>
      <c r="X219" s="42"/>
    </row>
    <row r="220" spans="1:24" x14ac:dyDescent="0.25">
      <c r="A220" s="42"/>
      <c r="B220" s="83"/>
      <c r="C220" s="83"/>
      <c r="D220" s="83"/>
      <c r="E220" s="83"/>
      <c r="F220" s="83"/>
      <c r="G220" s="83"/>
      <c r="H220" s="83"/>
      <c r="I220" s="83"/>
      <c r="J220" s="83"/>
      <c r="K220" s="83"/>
      <c r="L220" s="83"/>
      <c r="M220" s="83"/>
      <c r="N220" s="83"/>
      <c r="O220" s="83"/>
      <c r="P220" s="42"/>
      <c r="Q220" s="42"/>
      <c r="R220" s="42"/>
      <c r="S220" s="42"/>
      <c r="T220" s="42"/>
      <c r="U220" s="42"/>
      <c r="V220" s="42"/>
      <c r="W220" s="42"/>
      <c r="X220" s="42"/>
    </row>
    <row r="221" spans="1:24" x14ac:dyDescent="0.25">
      <c r="A221" s="42"/>
      <c r="B221" s="83"/>
      <c r="C221" s="83"/>
      <c r="D221" s="83"/>
      <c r="E221" s="83"/>
      <c r="F221" s="83"/>
      <c r="G221" s="83"/>
      <c r="H221" s="83"/>
      <c r="I221" s="83"/>
      <c r="J221" s="83"/>
      <c r="K221" s="83"/>
      <c r="L221" s="83"/>
      <c r="M221" s="83"/>
      <c r="N221" s="83"/>
      <c r="O221" s="83"/>
      <c r="P221" s="42"/>
      <c r="Q221" s="42"/>
      <c r="R221" s="42"/>
      <c r="S221" s="42"/>
      <c r="T221" s="42"/>
      <c r="U221" s="42"/>
      <c r="V221" s="42"/>
      <c r="W221" s="42"/>
      <c r="X221" s="42"/>
    </row>
    <row r="222" spans="1:24" x14ac:dyDescent="0.25">
      <c r="A222" s="42"/>
      <c r="B222" s="83"/>
      <c r="C222" s="83"/>
      <c r="D222" s="83"/>
      <c r="E222" s="83"/>
      <c r="F222" s="83"/>
      <c r="G222" s="83"/>
      <c r="H222" s="83"/>
      <c r="I222" s="83"/>
      <c r="J222" s="83"/>
      <c r="K222" s="83"/>
      <c r="L222" s="83"/>
      <c r="M222" s="83"/>
      <c r="N222" s="83"/>
      <c r="O222" s="83"/>
      <c r="P222" s="42"/>
      <c r="Q222" s="42"/>
      <c r="R222" s="42"/>
      <c r="S222" s="42"/>
      <c r="T222" s="42"/>
      <c r="U222" s="42"/>
      <c r="V222" s="42"/>
      <c r="W222" s="42"/>
      <c r="X222" s="42"/>
    </row>
    <row r="223" spans="1:24" x14ac:dyDescent="0.25">
      <c r="A223" s="42"/>
      <c r="B223" s="83"/>
      <c r="C223" s="83"/>
      <c r="D223" s="83"/>
      <c r="E223" s="83"/>
      <c r="F223" s="83"/>
      <c r="G223" s="83"/>
      <c r="H223" s="83"/>
      <c r="I223" s="83"/>
      <c r="J223" s="83"/>
      <c r="K223" s="83"/>
      <c r="L223" s="83"/>
      <c r="M223" s="83"/>
      <c r="N223" s="83"/>
      <c r="O223" s="83"/>
      <c r="P223" s="42"/>
      <c r="Q223" s="42"/>
      <c r="R223" s="42"/>
      <c r="S223" s="42"/>
      <c r="T223" s="42"/>
      <c r="U223" s="42"/>
      <c r="V223" s="42"/>
      <c r="W223" s="42"/>
      <c r="X223" s="42"/>
    </row>
    <row r="224" spans="1:24" x14ac:dyDescent="0.25">
      <c r="A224" s="42"/>
      <c r="B224" s="83"/>
      <c r="C224" s="83"/>
      <c r="D224" s="83"/>
      <c r="E224" s="83"/>
      <c r="F224" s="83"/>
      <c r="G224" s="83"/>
      <c r="H224" s="83"/>
      <c r="I224" s="83"/>
      <c r="J224" s="83"/>
      <c r="K224" s="83"/>
      <c r="L224" s="83"/>
      <c r="M224" s="83"/>
      <c r="N224" s="83"/>
      <c r="O224" s="83"/>
      <c r="P224" s="42"/>
      <c r="Q224" s="42"/>
      <c r="R224" s="42"/>
      <c r="S224" s="42"/>
      <c r="T224" s="42"/>
      <c r="U224" s="42"/>
      <c r="V224" s="42"/>
      <c r="W224" s="42"/>
      <c r="X224" s="42"/>
    </row>
    <row r="225" spans="1:24" x14ac:dyDescent="0.25">
      <c r="A225" s="42"/>
      <c r="B225" s="83"/>
      <c r="C225" s="83"/>
      <c r="D225" s="83"/>
      <c r="E225" s="83"/>
      <c r="F225" s="83"/>
      <c r="G225" s="83"/>
      <c r="H225" s="83"/>
      <c r="I225" s="83"/>
      <c r="J225" s="83"/>
      <c r="K225" s="83"/>
      <c r="L225" s="83"/>
      <c r="M225" s="83"/>
      <c r="N225" s="83"/>
      <c r="O225" s="83"/>
      <c r="P225" s="42"/>
      <c r="Q225" s="42"/>
      <c r="R225" s="42"/>
      <c r="S225" s="42"/>
      <c r="T225" s="42"/>
      <c r="U225" s="42"/>
      <c r="V225" s="42"/>
      <c r="W225" s="42"/>
      <c r="X225" s="42"/>
    </row>
    <row r="226" spans="1:24" x14ac:dyDescent="0.25">
      <c r="A226" s="42"/>
      <c r="B226" s="83"/>
      <c r="C226" s="83"/>
      <c r="D226" s="83"/>
      <c r="E226" s="83"/>
      <c r="F226" s="83"/>
      <c r="G226" s="83"/>
      <c r="H226" s="83"/>
      <c r="I226" s="83"/>
      <c r="J226" s="83"/>
      <c r="K226" s="83"/>
      <c r="L226" s="83"/>
      <c r="M226" s="83"/>
      <c r="N226" s="83"/>
      <c r="O226" s="83"/>
      <c r="P226" s="42"/>
      <c r="Q226" s="42"/>
      <c r="R226" s="42"/>
      <c r="S226" s="42"/>
      <c r="T226" s="42"/>
      <c r="U226" s="42"/>
      <c r="V226" s="42"/>
      <c r="W226" s="42"/>
      <c r="X226" s="42"/>
    </row>
    <row r="227" spans="1:24" x14ac:dyDescent="0.25">
      <c r="A227" s="42"/>
      <c r="B227" s="83"/>
      <c r="C227" s="83"/>
      <c r="D227" s="83"/>
      <c r="E227" s="83"/>
      <c r="F227" s="83"/>
      <c r="G227" s="83"/>
      <c r="H227" s="83"/>
      <c r="I227" s="83"/>
      <c r="J227" s="83"/>
      <c r="K227" s="83"/>
      <c r="L227" s="83"/>
      <c r="M227" s="83"/>
      <c r="N227" s="83"/>
      <c r="O227" s="83"/>
      <c r="P227" s="42"/>
      <c r="Q227" s="42"/>
      <c r="R227" s="42"/>
      <c r="S227" s="42"/>
      <c r="T227" s="42"/>
      <c r="U227" s="42"/>
      <c r="V227" s="42"/>
      <c r="W227" s="42"/>
      <c r="X227" s="42"/>
    </row>
    <row r="228" spans="1:24" x14ac:dyDescent="0.25">
      <c r="A228" s="42"/>
      <c r="B228" s="83"/>
      <c r="C228" s="83"/>
      <c r="D228" s="83"/>
      <c r="E228" s="83"/>
      <c r="F228" s="83"/>
      <c r="G228" s="83"/>
      <c r="H228" s="83"/>
      <c r="I228" s="83"/>
      <c r="J228" s="83"/>
      <c r="K228" s="83"/>
      <c r="L228" s="83"/>
      <c r="M228" s="83"/>
      <c r="N228" s="83"/>
      <c r="O228" s="83"/>
      <c r="P228" s="42"/>
      <c r="Q228" s="42"/>
      <c r="R228" s="42"/>
      <c r="S228" s="42"/>
      <c r="T228" s="42"/>
      <c r="U228" s="42"/>
      <c r="V228" s="42"/>
      <c r="W228" s="42"/>
      <c r="X228" s="42"/>
    </row>
    <row r="229" spans="1:24" x14ac:dyDescent="0.25">
      <c r="A229" s="42"/>
      <c r="B229" s="83"/>
      <c r="C229" s="83"/>
      <c r="D229" s="83"/>
      <c r="E229" s="83"/>
      <c r="F229" s="83"/>
      <c r="G229" s="83"/>
      <c r="H229" s="83"/>
      <c r="I229" s="83"/>
      <c r="J229" s="83"/>
      <c r="K229" s="83"/>
      <c r="L229" s="83"/>
      <c r="M229" s="83"/>
      <c r="N229" s="83"/>
      <c r="O229" s="83"/>
      <c r="P229" s="42"/>
      <c r="Q229" s="42"/>
      <c r="R229" s="42"/>
      <c r="S229" s="42"/>
      <c r="T229" s="42"/>
      <c r="U229" s="42"/>
      <c r="V229" s="42"/>
      <c r="W229" s="42"/>
      <c r="X229" s="42"/>
    </row>
    <row r="230" spans="1:24" x14ac:dyDescent="0.25">
      <c r="A230" s="42"/>
      <c r="B230" s="83"/>
      <c r="C230" s="83"/>
      <c r="D230" s="83"/>
      <c r="E230" s="83"/>
      <c r="F230" s="83"/>
      <c r="G230" s="83"/>
      <c r="H230" s="83"/>
      <c r="I230" s="83"/>
      <c r="J230" s="83"/>
      <c r="K230" s="83"/>
      <c r="L230" s="83"/>
      <c r="M230" s="83"/>
      <c r="N230" s="83"/>
      <c r="O230" s="83"/>
      <c r="P230" s="42"/>
      <c r="Q230" s="42"/>
      <c r="R230" s="42"/>
      <c r="S230" s="42"/>
      <c r="T230" s="42"/>
      <c r="U230" s="42"/>
      <c r="V230" s="42"/>
      <c r="W230" s="42"/>
      <c r="X230" s="42"/>
    </row>
    <row r="231" spans="1:24" x14ac:dyDescent="0.25">
      <c r="A231" s="42"/>
      <c r="B231" s="83"/>
      <c r="C231" s="83"/>
      <c r="D231" s="83"/>
      <c r="E231" s="83"/>
      <c r="F231" s="83"/>
      <c r="G231" s="83"/>
      <c r="H231" s="83"/>
      <c r="I231" s="83"/>
      <c r="J231" s="83"/>
      <c r="K231" s="83"/>
      <c r="L231" s="83"/>
      <c r="M231" s="83"/>
      <c r="N231" s="83"/>
      <c r="O231" s="83"/>
      <c r="P231" s="42"/>
      <c r="Q231" s="42"/>
      <c r="R231" s="42"/>
      <c r="S231" s="42"/>
      <c r="T231" s="42"/>
      <c r="U231" s="42"/>
      <c r="V231" s="42"/>
      <c r="W231" s="42"/>
      <c r="X231" s="42"/>
    </row>
    <row r="232" spans="1:24" x14ac:dyDescent="0.25">
      <c r="A232" s="42"/>
      <c r="B232" s="83"/>
      <c r="C232" s="83"/>
      <c r="D232" s="83"/>
      <c r="E232" s="83"/>
      <c r="F232" s="83"/>
      <c r="G232" s="83"/>
      <c r="H232" s="83"/>
      <c r="I232" s="83"/>
      <c r="J232" s="83"/>
      <c r="K232" s="83"/>
      <c r="L232" s="83"/>
      <c r="M232" s="83"/>
      <c r="N232" s="83"/>
      <c r="O232" s="83"/>
      <c r="P232" s="42"/>
      <c r="Q232" s="42"/>
      <c r="R232" s="42"/>
      <c r="S232" s="42"/>
      <c r="T232" s="42"/>
      <c r="U232" s="42"/>
      <c r="V232" s="42"/>
      <c r="W232" s="42"/>
      <c r="X232" s="42"/>
    </row>
    <row r="233" spans="1:24" x14ac:dyDescent="0.25">
      <c r="A233" s="42"/>
      <c r="B233" s="83"/>
      <c r="C233" s="83"/>
      <c r="D233" s="83"/>
      <c r="E233" s="83"/>
      <c r="F233" s="83"/>
      <c r="G233" s="83"/>
      <c r="H233" s="83"/>
      <c r="I233" s="83"/>
      <c r="J233" s="83"/>
      <c r="K233" s="83"/>
      <c r="L233" s="83"/>
      <c r="M233" s="83"/>
      <c r="N233" s="83"/>
      <c r="O233" s="83"/>
      <c r="P233" s="42"/>
      <c r="Q233" s="42"/>
      <c r="R233" s="42"/>
      <c r="S233" s="42"/>
      <c r="T233" s="42"/>
      <c r="U233" s="42"/>
      <c r="V233" s="42"/>
      <c r="W233" s="42"/>
      <c r="X233" s="42"/>
    </row>
    <row r="234" spans="1:24" x14ac:dyDescent="0.25">
      <c r="A234" s="42"/>
      <c r="B234" s="83"/>
      <c r="C234" s="83"/>
      <c r="D234" s="83"/>
      <c r="E234" s="83"/>
      <c r="F234" s="83"/>
      <c r="G234" s="83"/>
      <c r="H234" s="83"/>
      <c r="I234" s="83"/>
      <c r="J234" s="83"/>
      <c r="K234" s="83"/>
      <c r="L234" s="83"/>
      <c r="M234" s="83"/>
      <c r="N234" s="83"/>
      <c r="O234" s="83"/>
      <c r="P234" s="42"/>
      <c r="Q234" s="42"/>
      <c r="R234" s="42"/>
      <c r="S234" s="42"/>
      <c r="T234" s="42"/>
      <c r="U234" s="42"/>
      <c r="V234" s="42"/>
      <c r="W234" s="42"/>
      <c r="X234" s="42"/>
    </row>
    <row r="235" spans="1:24" x14ac:dyDescent="0.25">
      <c r="A235" s="42"/>
      <c r="B235" s="83"/>
      <c r="C235" s="83"/>
      <c r="D235" s="83"/>
      <c r="E235" s="83"/>
      <c r="F235" s="83"/>
      <c r="G235" s="83"/>
      <c r="H235" s="83"/>
      <c r="I235" s="83"/>
      <c r="J235" s="83"/>
      <c r="K235" s="83"/>
      <c r="L235" s="83"/>
      <c r="M235" s="83"/>
      <c r="N235" s="83"/>
      <c r="O235" s="83"/>
      <c r="P235" s="42"/>
      <c r="Q235" s="42"/>
      <c r="R235" s="42"/>
      <c r="S235" s="42"/>
      <c r="T235" s="42"/>
      <c r="U235" s="42"/>
      <c r="V235" s="42"/>
      <c r="W235" s="42"/>
      <c r="X235" s="42"/>
    </row>
    <row r="236" spans="1:24" x14ac:dyDescent="0.25">
      <c r="A236" s="42"/>
      <c r="B236" s="83"/>
      <c r="C236" s="83"/>
      <c r="D236" s="83"/>
      <c r="E236" s="83"/>
      <c r="F236" s="83"/>
      <c r="G236" s="83"/>
      <c r="H236" s="83"/>
      <c r="I236" s="83"/>
      <c r="J236" s="83"/>
      <c r="K236" s="83"/>
      <c r="L236" s="83"/>
      <c r="M236" s="83"/>
      <c r="N236" s="83"/>
      <c r="O236" s="83"/>
      <c r="P236" s="42"/>
      <c r="Q236" s="42"/>
      <c r="R236" s="42"/>
      <c r="S236" s="42"/>
      <c r="T236" s="42"/>
      <c r="U236" s="42"/>
      <c r="V236" s="42"/>
      <c r="W236" s="42"/>
      <c r="X236" s="42"/>
    </row>
    <row r="237" spans="1:24" x14ac:dyDescent="0.25">
      <c r="A237" s="42"/>
      <c r="B237" s="83"/>
      <c r="C237" s="83"/>
      <c r="D237" s="83"/>
      <c r="E237" s="83"/>
      <c r="F237" s="83"/>
      <c r="G237" s="83"/>
      <c r="H237" s="83"/>
      <c r="I237" s="83"/>
      <c r="J237" s="83"/>
      <c r="K237" s="83"/>
      <c r="L237" s="83"/>
      <c r="M237" s="83"/>
      <c r="N237" s="83"/>
      <c r="O237" s="83"/>
      <c r="P237" s="42"/>
      <c r="Q237" s="42"/>
      <c r="R237" s="42"/>
      <c r="S237" s="42"/>
      <c r="T237" s="42"/>
      <c r="U237" s="42"/>
      <c r="V237" s="42"/>
      <c r="W237" s="42"/>
      <c r="X237" s="42"/>
    </row>
    <row r="238" spans="1:24" x14ac:dyDescent="0.25">
      <c r="A238" s="42"/>
      <c r="B238" s="83"/>
      <c r="C238" s="83"/>
      <c r="D238" s="83"/>
      <c r="E238" s="83"/>
      <c r="F238" s="83"/>
      <c r="G238" s="83"/>
      <c r="H238" s="83"/>
      <c r="I238" s="83"/>
      <c r="J238" s="83"/>
      <c r="K238" s="83"/>
      <c r="L238" s="83"/>
      <c r="M238" s="83"/>
      <c r="N238" s="83"/>
      <c r="O238" s="83"/>
      <c r="P238" s="42"/>
      <c r="Q238" s="42"/>
      <c r="R238" s="42"/>
      <c r="S238" s="42"/>
      <c r="T238" s="42"/>
      <c r="U238" s="42"/>
      <c r="V238" s="42"/>
      <c r="W238" s="42"/>
      <c r="X238" s="42"/>
    </row>
    <row r="239" spans="1:24" x14ac:dyDescent="0.25">
      <c r="A239" s="42"/>
      <c r="B239" s="83"/>
      <c r="C239" s="83"/>
      <c r="D239" s="83"/>
      <c r="E239" s="83"/>
      <c r="F239" s="83"/>
      <c r="G239" s="83"/>
      <c r="H239" s="83"/>
      <c r="I239" s="83"/>
      <c r="J239" s="83"/>
      <c r="K239" s="83"/>
      <c r="L239" s="83"/>
      <c r="M239" s="83"/>
      <c r="N239" s="83"/>
      <c r="O239" s="83"/>
      <c r="P239" s="42"/>
      <c r="Q239" s="42"/>
      <c r="R239" s="42"/>
      <c r="S239" s="42"/>
      <c r="T239" s="42"/>
      <c r="U239" s="42"/>
      <c r="V239" s="42"/>
      <c r="W239" s="42"/>
      <c r="X239" s="42"/>
    </row>
    <row r="240" spans="1:24" x14ac:dyDescent="0.25">
      <c r="A240" s="42"/>
      <c r="B240" s="83"/>
      <c r="C240" s="83"/>
      <c r="D240" s="83"/>
      <c r="E240" s="83"/>
      <c r="F240" s="83"/>
      <c r="G240" s="83"/>
      <c r="H240" s="83"/>
      <c r="I240" s="83"/>
      <c r="J240" s="83"/>
      <c r="K240" s="83"/>
      <c r="L240" s="83"/>
      <c r="M240" s="83"/>
      <c r="N240" s="83"/>
      <c r="O240" s="83"/>
      <c r="P240" s="42"/>
      <c r="Q240" s="42"/>
      <c r="R240" s="42"/>
      <c r="S240" s="42"/>
      <c r="T240" s="42"/>
      <c r="U240" s="42"/>
      <c r="V240" s="42"/>
      <c r="W240" s="42"/>
      <c r="X240" s="42"/>
    </row>
    <row r="241" spans="1:24" x14ac:dyDescent="0.25">
      <c r="A241" s="42"/>
      <c r="B241" s="83"/>
      <c r="C241" s="83"/>
      <c r="D241" s="83"/>
      <c r="E241" s="83"/>
      <c r="F241" s="83"/>
      <c r="G241" s="83"/>
      <c r="H241" s="83"/>
      <c r="I241" s="83"/>
      <c r="J241" s="83"/>
      <c r="K241" s="83"/>
      <c r="L241" s="83"/>
      <c r="M241" s="83"/>
      <c r="N241" s="83"/>
      <c r="O241" s="83"/>
      <c r="P241" s="42"/>
      <c r="Q241" s="42"/>
      <c r="R241" s="42"/>
      <c r="S241" s="42"/>
      <c r="T241" s="42"/>
      <c r="U241" s="42"/>
      <c r="V241" s="42"/>
      <c r="W241" s="42"/>
      <c r="X241" s="42"/>
    </row>
    <row r="242" spans="1:24" x14ac:dyDescent="0.25">
      <c r="A242" s="42"/>
      <c r="B242" s="83"/>
      <c r="C242" s="83"/>
      <c r="D242" s="83"/>
      <c r="E242" s="83"/>
      <c r="F242" s="83"/>
      <c r="G242" s="83"/>
      <c r="H242" s="83"/>
      <c r="I242" s="83"/>
      <c r="J242" s="83"/>
      <c r="K242" s="83"/>
      <c r="L242" s="83"/>
      <c r="M242" s="83"/>
      <c r="N242" s="83"/>
      <c r="O242" s="83"/>
      <c r="P242" s="42"/>
      <c r="Q242" s="42"/>
      <c r="R242" s="42"/>
      <c r="S242" s="42"/>
      <c r="T242" s="42"/>
      <c r="U242" s="42"/>
      <c r="V242" s="42"/>
      <c r="W242" s="42"/>
      <c r="X242" s="42"/>
    </row>
    <row r="243" spans="1:24" x14ac:dyDescent="0.25">
      <c r="A243" s="42"/>
      <c r="B243" s="83"/>
      <c r="C243" s="83"/>
      <c r="D243" s="83"/>
      <c r="E243" s="83"/>
      <c r="F243" s="83"/>
      <c r="G243" s="83"/>
      <c r="H243" s="83"/>
      <c r="I243" s="83"/>
      <c r="J243" s="83"/>
      <c r="K243" s="83"/>
      <c r="L243" s="83"/>
      <c r="M243" s="83"/>
      <c r="N243" s="83"/>
      <c r="O243" s="83"/>
      <c r="P243" s="42"/>
      <c r="Q243" s="42"/>
      <c r="R243" s="42"/>
      <c r="S243" s="42"/>
      <c r="T243" s="42"/>
      <c r="U243" s="42"/>
      <c r="V243" s="42"/>
      <c r="W243" s="42"/>
      <c r="X243" s="42"/>
    </row>
    <row r="244" spans="1:24" x14ac:dyDescent="0.25">
      <c r="A244" s="42"/>
      <c r="B244" s="83"/>
      <c r="C244" s="83"/>
      <c r="D244" s="83"/>
      <c r="E244" s="83"/>
      <c r="F244" s="83"/>
      <c r="G244" s="83"/>
      <c r="H244" s="83"/>
      <c r="I244" s="83"/>
      <c r="J244" s="83"/>
      <c r="K244" s="83"/>
      <c r="L244" s="83"/>
      <c r="M244" s="83"/>
      <c r="N244" s="83"/>
      <c r="O244" s="83"/>
      <c r="P244" s="42"/>
      <c r="Q244" s="42"/>
      <c r="R244" s="42"/>
      <c r="S244" s="42"/>
      <c r="T244" s="42"/>
      <c r="U244" s="42"/>
      <c r="V244" s="42"/>
      <c r="W244" s="42"/>
      <c r="X244" s="42"/>
    </row>
    <row r="245" spans="1:24" x14ac:dyDescent="0.25">
      <c r="A245" s="42"/>
      <c r="B245" s="83"/>
      <c r="C245" s="83"/>
      <c r="D245" s="83"/>
      <c r="E245" s="83"/>
      <c r="F245" s="83"/>
      <c r="G245" s="83"/>
      <c r="H245" s="83"/>
      <c r="I245" s="83"/>
      <c r="J245" s="83"/>
      <c r="K245" s="83"/>
      <c r="L245" s="83"/>
      <c r="M245" s="83"/>
      <c r="N245" s="83"/>
      <c r="O245" s="83"/>
      <c r="P245" s="42"/>
      <c r="Q245" s="42"/>
      <c r="R245" s="42"/>
      <c r="S245" s="42"/>
      <c r="T245" s="42"/>
      <c r="U245" s="42"/>
      <c r="V245" s="42"/>
      <c r="W245" s="42"/>
      <c r="X245" s="42"/>
    </row>
    <row r="246" spans="1:24" x14ac:dyDescent="0.25">
      <c r="A246" s="42"/>
      <c r="B246" s="83"/>
      <c r="C246" s="83"/>
      <c r="D246" s="83"/>
      <c r="E246" s="83"/>
      <c r="F246" s="83"/>
      <c r="G246" s="83"/>
      <c r="H246" s="83"/>
      <c r="I246" s="83"/>
      <c r="J246" s="83"/>
      <c r="K246" s="83"/>
      <c r="L246" s="83"/>
      <c r="M246" s="83"/>
      <c r="N246" s="83"/>
      <c r="O246" s="83"/>
      <c r="P246" s="42"/>
      <c r="Q246" s="42"/>
      <c r="R246" s="42"/>
      <c r="S246" s="42"/>
      <c r="T246" s="42"/>
      <c r="U246" s="42"/>
      <c r="V246" s="42"/>
      <c r="W246" s="42"/>
      <c r="X246" s="42"/>
    </row>
    <row r="247" spans="1:24" x14ac:dyDescent="0.25">
      <c r="A247" s="42"/>
      <c r="B247" s="83"/>
      <c r="C247" s="83"/>
      <c r="D247" s="83"/>
      <c r="E247" s="83"/>
      <c r="F247" s="83"/>
      <c r="G247" s="83"/>
      <c r="H247" s="83"/>
      <c r="I247" s="83"/>
      <c r="J247" s="83"/>
      <c r="K247" s="83"/>
      <c r="L247" s="83"/>
      <c r="M247" s="83"/>
      <c r="N247" s="83"/>
      <c r="O247" s="83"/>
      <c r="P247" s="42"/>
      <c r="Q247" s="42"/>
      <c r="R247" s="42"/>
      <c r="S247" s="42"/>
      <c r="T247" s="42"/>
      <c r="U247" s="42"/>
      <c r="V247" s="42"/>
      <c r="W247" s="42"/>
      <c r="X247" s="42"/>
    </row>
    <row r="248" spans="1:24" x14ac:dyDescent="0.25">
      <c r="A248" s="42"/>
      <c r="B248" s="83"/>
      <c r="C248" s="83"/>
      <c r="D248" s="83"/>
      <c r="E248" s="83"/>
      <c r="F248" s="83"/>
      <c r="G248" s="83"/>
      <c r="H248" s="83"/>
      <c r="I248" s="83"/>
      <c r="J248" s="83"/>
      <c r="K248" s="83"/>
      <c r="L248" s="83"/>
      <c r="M248" s="83"/>
      <c r="N248" s="83"/>
      <c r="O248" s="83"/>
      <c r="P248" s="42"/>
      <c r="Q248" s="42"/>
      <c r="R248" s="42"/>
      <c r="S248" s="42"/>
      <c r="T248" s="42"/>
      <c r="U248" s="42"/>
      <c r="V248" s="42"/>
      <c r="W248" s="42"/>
      <c r="X248" s="42"/>
    </row>
    <row r="249" spans="1:24" x14ac:dyDescent="0.25">
      <c r="A249" s="42"/>
      <c r="B249" s="83"/>
      <c r="C249" s="83"/>
      <c r="D249" s="83"/>
      <c r="E249" s="83"/>
      <c r="F249" s="83"/>
      <c r="G249" s="83"/>
      <c r="H249" s="83"/>
      <c r="I249" s="83"/>
      <c r="J249" s="83"/>
      <c r="K249" s="83"/>
      <c r="L249" s="83"/>
      <c r="M249" s="83"/>
      <c r="N249" s="83"/>
      <c r="O249" s="83"/>
      <c r="P249" s="42"/>
      <c r="Q249" s="42"/>
      <c r="R249" s="42"/>
      <c r="S249" s="42"/>
      <c r="T249" s="42"/>
      <c r="U249" s="42"/>
      <c r="V249" s="42"/>
      <c r="W249" s="42"/>
      <c r="X249" s="42"/>
    </row>
    <row r="250" spans="1:24" x14ac:dyDescent="0.25">
      <c r="A250" s="42"/>
      <c r="B250" s="83"/>
      <c r="C250" s="83"/>
      <c r="D250" s="83"/>
      <c r="E250" s="83"/>
      <c r="F250" s="83"/>
      <c r="G250" s="83"/>
      <c r="H250" s="83"/>
      <c r="I250" s="83"/>
      <c r="J250" s="83"/>
      <c r="K250" s="83"/>
      <c r="L250" s="83"/>
      <c r="M250" s="83"/>
      <c r="N250" s="83"/>
      <c r="O250" s="83"/>
      <c r="P250" s="42"/>
      <c r="Q250" s="42"/>
      <c r="R250" s="42"/>
      <c r="S250" s="42"/>
      <c r="T250" s="42"/>
      <c r="U250" s="42"/>
      <c r="V250" s="42"/>
      <c r="W250" s="42"/>
      <c r="X250" s="42"/>
    </row>
    <row r="251" spans="1:24" x14ac:dyDescent="0.25">
      <c r="A251" s="42"/>
      <c r="B251" s="83"/>
      <c r="C251" s="83"/>
      <c r="D251" s="83"/>
      <c r="E251" s="83"/>
      <c r="F251" s="83"/>
      <c r="G251" s="83"/>
      <c r="H251" s="83"/>
      <c r="I251" s="83"/>
      <c r="J251" s="83"/>
      <c r="K251" s="83"/>
      <c r="L251" s="83"/>
      <c r="M251" s="83"/>
      <c r="N251" s="83"/>
      <c r="O251" s="83"/>
      <c r="P251" s="42"/>
      <c r="Q251" s="42"/>
      <c r="R251" s="42"/>
      <c r="S251" s="42"/>
      <c r="T251" s="42"/>
      <c r="U251" s="42"/>
      <c r="V251" s="42"/>
      <c r="W251" s="42"/>
      <c r="X251" s="42"/>
    </row>
    <row r="252" spans="1:24" x14ac:dyDescent="0.25">
      <c r="A252" s="42"/>
      <c r="B252" s="83"/>
      <c r="C252" s="83"/>
      <c r="D252" s="83"/>
      <c r="E252" s="83"/>
      <c r="F252" s="83"/>
      <c r="G252" s="83"/>
      <c r="H252" s="83"/>
      <c r="I252" s="83"/>
      <c r="J252" s="83"/>
      <c r="K252" s="83"/>
      <c r="L252" s="83"/>
      <c r="M252" s="83"/>
      <c r="N252" s="83"/>
      <c r="O252" s="83"/>
      <c r="P252" s="42"/>
      <c r="Q252" s="42"/>
      <c r="R252" s="42"/>
      <c r="S252" s="42"/>
      <c r="T252" s="42"/>
      <c r="U252" s="42"/>
      <c r="V252" s="42"/>
      <c r="W252" s="42"/>
      <c r="X252" s="42"/>
    </row>
    <row r="253" spans="1:24" x14ac:dyDescent="0.25">
      <c r="A253" s="42"/>
      <c r="B253" s="83"/>
      <c r="C253" s="83"/>
      <c r="D253" s="83"/>
      <c r="E253" s="83"/>
      <c r="F253" s="83"/>
      <c r="G253" s="83"/>
      <c r="H253" s="83"/>
      <c r="I253" s="83"/>
      <c r="J253" s="83"/>
      <c r="K253" s="83"/>
      <c r="L253" s="83"/>
      <c r="M253" s="83"/>
      <c r="N253" s="83"/>
      <c r="O253" s="83"/>
      <c r="P253" s="42"/>
      <c r="Q253" s="42"/>
      <c r="R253" s="42"/>
      <c r="S253" s="42"/>
      <c r="T253" s="42"/>
      <c r="U253" s="42"/>
      <c r="V253" s="42"/>
      <c r="W253" s="42"/>
      <c r="X253" s="42"/>
    </row>
    <row r="254" spans="1:24" x14ac:dyDescent="0.25">
      <c r="A254" s="42"/>
      <c r="B254" s="83"/>
      <c r="C254" s="83"/>
      <c r="D254" s="83"/>
      <c r="E254" s="83"/>
      <c r="F254" s="83"/>
      <c r="G254" s="83"/>
      <c r="H254" s="83"/>
      <c r="I254" s="83"/>
      <c r="J254" s="83"/>
      <c r="K254" s="83"/>
      <c r="L254" s="83"/>
      <c r="M254" s="83"/>
      <c r="N254" s="83"/>
      <c r="O254" s="83"/>
      <c r="P254" s="42"/>
      <c r="Q254" s="42"/>
      <c r="R254" s="42"/>
      <c r="S254" s="42"/>
      <c r="T254" s="42"/>
      <c r="U254" s="42"/>
      <c r="V254" s="42"/>
      <c r="W254" s="42"/>
      <c r="X254" s="42"/>
    </row>
    <row r="255" spans="1:24" x14ac:dyDescent="0.25">
      <c r="A255" s="42"/>
      <c r="B255" s="83"/>
      <c r="C255" s="83"/>
      <c r="D255" s="83"/>
      <c r="E255" s="83"/>
      <c r="F255" s="83"/>
      <c r="G255" s="83"/>
      <c r="H255" s="83"/>
      <c r="I255" s="83"/>
      <c r="J255" s="83"/>
      <c r="K255" s="83"/>
      <c r="L255" s="83"/>
      <c r="M255" s="83"/>
      <c r="N255" s="83"/>
      <c r="O255" s="83"/>
      <c r="P255" s="42"/>
      <c r="Q255" s="42"/>
      <c r="R255" s="42"/>
      <c r="S255" s="42"/>
      <c r="T255" s="42"/>
      <c r="U255" s="42"/>
      <c r="V255" s="42"/>
      <c r="W255" s="42"/>
      <c r="X255" s="42"/>
    </row>
    <row r="256" spans="1:24" x14ac:dyDescent="0.25">
      <c r="A256" s="42"/>
      <c r="B256" s="83"/>
      <c r="C256" s="83"/>
      <c r="D256" s="83"/>
      <c r="E256" s="83"/>
      <c r="F256" s="83"/>
      <c r="G256" s="83"/>
      <c r="H256" s="83"/>
      <c r="I256" s="83"/>
      <c r="J256" s="83"/>
      <c r="K256" s="83"/>
      <c r="L256" s="83"/>
      <c r="M256" s="83"/>
      <c r="N256" s="83"/>
      <c r="O256" s="83"/>
      <c r="P256" s="42"/>
      <c r="Q256" s="42"/>
      <c r="R256" s="42"/>
      <c r="S256" s="42"/>
      <c r="T256" s="42"/>
      <c r="U256" s="42"/>
      <c r="V256" s="42"/>
      <c r="W256" s="42"/>
      <c r="X256" s="42"/>
    </row>
    <row r="257" spans="1:24" x14ac:dyDescent="0.25">
      <c r="A257" s="42"/>
      <c r="B257" s="83"/>
      <c r="C257" s="83"/>
      <c r="D257" s="83"/>
      <c r="E257" s="83"/>
      <c r="F257" s="83"/>
      <c r="G257" s="83"/>
      <c r="H257" s="83"/>
      <c r="I257" s="83"/>
      <c r="J257" s="83"/>
      <c r="K257" s="83"/>
      <c r="L257" s="83"/>
      <c r="M257" s="83"/>
      <c r="N257" s="83"/>
      <c r="O257" s="83"/>
      <c r="P257" s="42"/>
      <c r="Q257" s="42"/>
      <c r="R257" s="42"/>
      <c r="S257" s="42"/>
      <c r="T257" s="42"/>
      <c r="U257" s="42"/>
      <c r="V257" s="42"/>
      <c r="W257" s="42"/>
      <c r="X257" s="42"/>
    </row>
    <row r="258" spans="1:24" x14ac:dyDescent="0.25">
      <c r="A258" s="42"/>
      <c r="B258" s="83"/>
      <c r="C258" s="83"/>
      <c r="D258" s="83"/>
      <c r="E258" s="83"/>
      <c r="F258" s="83"/>
      <c r="G258" s="83"/>
      <c r="H258" s="83"/>
      <c r="I258" s="83"/>
      <c r="J258" s="83"/>
      <c r="K258" s="83"/>
      <c r="L258" s="83"/>
      <c r="M258" s="83"/>
      <c r="N258" s="83"/>
      <c r="O258" s="83"/>
      <c r="P258" s="42"/>
      <c r="Q258" s="42"/>
      <c r="R258" s="42"/>
      <c r="S258" s="42"/>
      <c r="T258" s="42"/>
      <c r="U258" s="42"/>
      <c r="V258" s="42"/>
      <c r="W258" s="42"/>
      <c r="X258" s="42"/>
    </row>
    <row r="259" spans="1:24" x14ac:dyDescent="0.25">
      <c r="A259" s="42"/>
      <c r="B259" s="83"/>
      <c r="C259" s="83"/>
      <c r="D259" s="83"/>
      <c r="E259" s="83"/>
      <c r="F259" s="83"/>
      <c r="G259" s="83"/>
      <c r="H259" s="83"/>
      <c r="I259" s="83"/>
      <c r="J259" s="83"/>
      <c r="K259" s="83"/>
      <c r="L259" s="83"/>
      <c r="M259" s="83"/>
      <c r="N259" s="83"/>
      <c r="O259" s="83"/>
      <c r="P259" s="42"/>
      <c r="Q259" s="42"/>
      <c r="R259" s="42"/>
      <c r="S259" s="42"/>
      <c r="T259" s="42"/>
      <c r="U259" s="42"/>
      <c r="V259" s="42"/>
      <c r="W259" s="42"/>
      <c r="X259" s="42"/>
    </row>
    <row r="260" spans="1:24" x14ac:dyDescent="0.25">
      <c r="A260" s="42"/>
      <c r="B260" s="83"/>
      <c r="C260" s="83"/>
      <c r="D260" s="83"/>
      <c r="E260" s="83"/>
      <c r="F260" s="83"/>
      <c r="G260" s="83"/>
      <c r="H260" s="83"/>
      <c r="I260" s="83"/>
      <c r="J260" s="83"/>
      <c r="K260" s="83"/>
      <c r="L260" s="83"/>
      <c r="M260" s="83"/>
      <c r="N260" s="83"/>
      <c r="O260" s="83"/>
      <c r="P260" s="42"/>
      <c r="Q260" s="42"/>
      <c r="R260" s="42"/>
      <c r="S260" s="42"/>
      <c r="T260" s="42"/>
      <c r="U260" s="42"/>
      <c r="V260" s="42"/>
      <c r="W260" s="42"/>
      <c r="X260" s="42"/>
    </row>
    <row r="261" spans="1:24" x14ac:dyDescent="0.25">
      <c r="A261" s="42"/>
      <c r="B261" s="83"/>
      <c r="C261" s="83"/>
      <c r="D261" s="83"/>
      <c r="E261" s="83"/>
      <c r="F261" s="83"/>
      <c r="G261" s="83"/>
      <c r="H261" s="83"/>
      <c r="I261" s="83"/>
      <c r="J261" s="83"/>
      <c r="K261" s="83"/>
      <c r="L261" s="83"/>
      <c r="M261" s="83"/>
      <c r="N261" s="83"/>
      <c r="O261" s="83"/>
      <c r="P261" s="42"/>
      <c r="Q261" s="42"/>
      <c r="R261" s="42"/>
      <c r="S261" s="42"/>
      <c r="T261" s="42"/>
      <c r="U261" s="42"/>
      <c r="V261" s="42"/>
      <c r="W261" s="42"/>
      <c r="X261" s="42"/>
    </row>
    <row r="262" spans="1:24" x14ac:dyDescent="0.25">
      <c r="A262" s="42"/>
      <c r="B262" s="83"/>
      <c r="C262" s="83"/>
      <c r="D262" s="83"/>
      <c r="E262" s="83"/>
      <c r="F262" s="83"/>
      <c r="G262" s="83"/>
      <c r="H262" s="83"/>
      <c r="I262" s="83"/>
      <c r="J262" s="83"/>
      <c r="K262" s="83"/>
      <c r="L262" s="83"/>
      <c r="M262" s="83"/>
      <c r="N262" s="83"/>
      <c r="O262" s="83"/>
      <c r="P262" s="42"/>
      <c r="Q262" s="42"/>
      <c r="R262" s="42"/>
      <c r="S262" s="42"/>
      <c r="T262" s="42"/>
      <c r="U262" s="42"/>
      <c r="V262" s="42"/>
      <c r="W262" s="42"/>
      <c r="X262" s="42"/>
    </row>
    <row r="263" spans="1:24" x14ac:dyDescent="0.25">
      <c r="A263" s="42"/>
      <c r="B263" s="83"/>
      <c r="C263" s="83"/>
      <c r="D263" s="83"/>
      <c r="E263" s="83"/>
      <c r="F263" s="83"/>
      <c r="G263" s="83"/>
      <c r="H263" s="83"/>
      <c r="I263" s="83"/>
      <c r="J263" s="83"/>
      <c r="K263" s="83"/>
      <c r="L263" s="83"/>
      <c r="M263" s="83"/>
      <c r="N263" s="83"/>
      <c r="O263" s="83"/>
      <c r="P263" s="42"/>
      <c r="Q263" s="42"/>
      <c r="R263" s="42"/>
      <c r="S263" s="42"/>
      <c r="T263" s="42"/>
      <c r="U263" s="42"/>
      <c r="V263" s="42"/>
      <c r="W263" s="42"/>
      <c r="X263" s="42"/>
    </row>
    <row r="264" spans="1:24" x14ac:dyDescent="0.25">
      <c r="A264" s="42"/>
      <c r="B264" s="83"/>
      <c r="C264" s="83"/>
      <c r="D264" s="83"/>
      <c r="E264" s="83"/>
      <c r="F264" s="83"/>
      <c r="G264" s="83"/>
      <c r="H264" s="83"/>
      <c r="I264" s="83"/>
      <c r="J264" s="83"/>
      <c r="K264" s="83"/>
      <c r="L264" s="83"/>
      <c r="M264" s="83"/>
      <c r="N264" s="83"/>
      <c r="O264" s="83"/>
      <c r="P264" s="42"/>
      <c r="Q264" s="42"/>
      <c r="R264" s="42"/>
      <c r="S264" s="42"/>
      <c r="T264" s="42"/>
      <c r="U264" s="42"/>
      <c r="V264" s="42"/>
      <c r="W264" s="42"/>
      <c r="X264" s="42"/>
    </row>
    <row r="265" spans="1:24" x14ac:dyDescent="0.25">
      <c r="A265" s="42"/>
      <c r="B265" s="83"/>
      <c r="C265" s="83"/>
      <c r="D265" s="83"/>
      <c r="E265" s="83"/>
      <c r="F265" s="83"/>
      <c r="G265" s="83"/>
      <c r="H265" s="83"/>
      <c r="I265" s="83"/>
      <c r="J265" s="83"/>
      <c r="K265" s="83"/>
      <c r="L265" s="83"/>
      <c r="M265" s="83"/>
      <c r="N265" s="83"/>
      <c r="O265" s="83"/>
      <c r="P265" s="42"/>
      <c r="Q265" s="42"/>
      <c r="R265" s="42"/>
      <c r="S265" s="42"/>
      <c r="T265" s="42"/>
      <c r="U265" s="42"/>
      <c r="V265" s="42"/>
      <c r="W265" s="42"/>
      <c r="X265" s="42"/>
    </row>
    <row r="266" spans="1:24" x14ac:dyDescent="0.25">
      <c r="A266" s="42"/>
      <c r="B266" s="83"/>
      <c r="C266" s="83"/>
      <c r="D266" s="83"/>
      <c r="E266" s="83"/>
      <c r="F266" s="83"/>
      <c r="G266" s="83"/>
      <c r="H266" s="83"/>
      <c r="I266" s="83"/>
      <c r="J266" s="83"/>
      <c r="K266" s="83"/>
      <c r="L266" s="83"/>
      <c r="M266" s="83"/>
      <c r="N266" s="83"/>
      <c r="O266" s="83"/>
      <c r="P266" s="42"/>
      <c r="Q266" s="42"/>
      <c r="R266" s="42"/>
      <c r="S266" s="42"/>
      <c r="T266" s="42"/>
      <c r="U266" s="42"/>
      <c r="V266" s="42"/>
      <c r="W266" s="42"/>
      <c r="X266" s="42"/>
    </row>
    <row r="267" spans="1:24" x14ac:dyDescent="0.25">
      <c r="A267" s="42"/>
      <c r="B267" s="83"/>
      <c r="C267" s="83"/>
      <c r="D267" s="83"/>
      <c r="E267" s="83"/>
      <c r="F267" s="83"/>
      <c r="G267" s="83"/>
      <c r="H267" s="83"/>
      <c r="I267" s="83"/>
      <c r="J267" s="83"/>
      <c r="K267" s="83"/>
      <c r="L267" s="83"/>
      <c r="M267" s="83"/>
      <c r="N267" s="83"/>
      <c r="O267" s="83"/>
      <c r="P267" s="42"/>
      <c r="Q267" s="42"/>
      <c r="R267" s="42"/>
      <c r="S267" s="42"/>
      <c r="T267" s="42"/>
      <c r="U267" s="42"/>
      <c r="V267" s="42"/>
      <c r="W267" s="42"/>
      <c r="X267" s="42"/>
    </row>
    <row r="268" spans="1:24" x14ac:dyDescent="0.25">
      <c r="A268" s="42"/>
      <c r="B268" s="83"/>
      <c r="C268" s="83"/>
      <c r="D268" s="83"/>
      <c r="E268" s="83"/>
      <c r="F268" s="83"/>
      <c r="G268" s="83"/>
      <c r="H268" s="83"/>
      <c r="I268" s="83"/>
      <c r="J268" s="83"/>
      <c r="K268" s="83"/>
      <c r="L268" s="83"/>
      <c r="M268" s="83"/>
      <c r="N268" s="83"/>
      <c r="O268" s="83"/>
      <c r="P268" s="42"/>
      <c r="Q268" s="42"/>
      <c r="R268" s="42"/>
      <c r="S268" s="42"/>
      <c r="T268" s="42"/>
      <c r="U268" s="42"/>
      <c r="V268" s="42"/>
      <c r="W268" s="42"/>
      <c r="X268" s="42"/>
    </row>
    <row r="269" spans="1:24" x14ac:dyDescent="0.25">
      <c r="A269" s="42"/>
      <c r="B269" s="83"/>
      <c r="C269" s="83"/>
      <c r="D269" s="83"/>
      <c r="E269" s="83"/>
      <c r="F269" s="83"/>
      <c r="G269" s="83"/>
      <c r="H269" s="83"/>
      <c r="I269" s="83"/>
      <c r="J269" s="83"/>
      <c r="K269" s="83"/>
      <c r="L269" s="83"/>
      <c r="M269" s="83"/>
      <c r="N269" s="83"/>
      <c r="O269" s="83"/>
      <c r="P269" s="42"/>
      <c r="Q269" s="42"/>
      <c r="R269" s="42"/>
      <c r="S269" s="42"/>
      <c r="T269" s="42"/>
      <c r="U269" s="42"/>
      <c r="V269" s="42"/>
      <c r="W269" s="42"/>
      <c r="X269" s="42"/>
    </row>
    <row r="270" spans="1:24" x14ac:dyDescent="0.25">
      <c r="A270" s="42"/>
      <c r="B270" s="83"/>
      <c r="C270" s="83"/>
      <c r="D270" s="83"/>
      <c r="E270" s="83"/>
      <c r="F270" s="83"/>
      <c r="G270" s="83"/>
      <c r="H270" s="83"/>
      <c r="I270" s="83"/>
      <c r="J270" s="83"/>
      <c r="K270" s="83"/>
      <c r="L270" s="83"/>
      <c r="M270" s="83"/>
      <c r="N270" s="83"/>
      <c r="O270" s="83"/>
      <c r="P270" s="42"/>
      <c r="Q270" s="42"/>
      <c r="R270" s="42"/>
      <c r="S270" s="42"/>
      <c r="T270" s="42"/>
      <c r="U270" s="42"/>
      <c r="V270" s="42"/>
      <c r="W270" s="42"/>
      <c r="X270" s="42"/>
    </row>
    <row r="271" spans="1:24" x14ac:dyDescent="0.25">
      <c r="A271" s="42"/>
      <c r="B271" s="83"/>
      <c r="C271" s="83"/>
      <c r="D271" s="83"/>
      <c r="E271" s="83"/>
      <c r="F271" s="83"/>
      <c r="G271" s="83"/>
      <c r="H271" s="83"/>
      <c r="I271" s="83"/>
      <c r="J271" s="83"/>
      <c r="K271" s="83"/>
      <c r="L271" s="83"/>
      <c r="M271" s="83"/>
      <c r="N271" s="83"/>
      <c r="O271" s="83"/>
      <c r="P271" s="42"/>
      <c r="Q271" s="42"/>
      <c r="R271" s="42"/>
      <c r="S271" s="42"/>
      <c r="T271" s="42"/>
      <c r="U271" s="42"/>
      <c r="V271" s="42"/>
      <c r="W271" s="42"/>
      <c r="X271" s="42"/>
    </row>
    <row r="272" spans="1:24" x14ac:dyDescent="0.25">
      <c r="A272" s="42"/>
      <c r="B272" s="83"/>
      <c r="C272" s="83"/>
      <c r="D272" s="83"/>
      <c r="E272" s="83"/>
      <c r="F272" s="83"/>
      <c r="G272" s="83"/>
      <c r="H272" s="83"/>
      <c r="I272" s="83"/>
      <c r="J272" s="83"/>
      <c r="K272" s="83"/>
      <c r="L272" s="83"/>
      <c r="M272" s="83"/>
      <c r="N272" s="83"/>
      <c r="O272" s="83"/>
      <c r="P272" s="42"/>
      <c r="Q272" s="42"/>
      <c r="R272" s="42"/>
      <c r="S272" s="42"/>
      <c r="T272" s="42"/>
      <c r="U272" s="42"/>
      <c r="V272" s="42"/>
      <c r="W272" s="42"/>
      <c r="X272" s="42"/>
    </row>
    <row r="273" spans="1:24" x14ac:dyDescent="0.25">
      <c r="A273" s="42"/>
      <c r="B273" s="83"/>
      <c r="C273" s="83"/>
      <c r="D273" s="83"/>
      <c r="E273" s="83"/>
      <c r="F273" s="83"/>
      <c r="G273" s="83"/>
      <c r="H273" s="83"/>
      <c r="I273" s="83"/>
      <c r="J273" s="83"/>
      <c r="K273" s="83"/>
      <c r="L273" s="83"/>
      <c r="M273" s="83"/>
      <c r="N273" s="83"/>
      <c r="O273" s="83"/>
      <c r="P273" s="42"/>
      <c r="Q273" s="42"/>
      <c r="R273" s="42"/>
      <c r="S273" s="42"/>
      <c r="T273" s="42"/>
      <c r="U273" s="42"/>
      <c r="V273" s="42"/>
      <c r="W273" s="42"/>
      <c r="X273" s="42"/>
    </row>
    <row r="274" spans="1:24" x14ac:dyDescent="0.25">
      <c r="A274" s="42"/>
      <c r="B274" s="83"/>
      <c r="C274" s="83"/>
      <c r="D274" s="83"/>
      <c r="E274" s="83"/>
      <c r="F274" s="83"/>
      <c r="G274" s="83"/>
      <c r="H274" s="83"/>
      <c r="I274" s="83"/>
      <c r="J274" s="83"/>
      <c r="K274" s="83"/>
      <c r="L274" s="83"/>
      <c r="M274" s="83"/>
      <c r="N274" s="83"/>
      <c r="O274" s="83"/>
      <c r="P274" s="42"/>
      <c r="Q274" s="42"/>
      <c r="R274" s="42"/>
      <c r="S274" s="42"/>
      <c r="T274" s="42"/>
      <c r="U274" s="42"/>
      <c r="V274" s="42"/>
      <c r="W274" s="42"/>
      <c r="X274" s="42"/>
    </row>
    <row r="275" spans="1:24" x14ac:dyDescent="0.25">
      <c r="A275" s="42"/>
      <c r="B275" s="83"/>
      <c r="C275" s="83"/>
      <c r="D275" s="83"/>
      <c r="E275" s="83"/>
      <c r="F275" s="83"/>
      <c r="G275" s="83"/>
      <c r="H275" s="83"/>
      <c r="I275" s="83"/>
      <c r="J275" s="83"/>
      <c r="K275" s="83"/>
      <c r="L275" s="83"/>
      <c r="M275" s="83"/>
      <c r="N275" s="83"/>
      <c r="O275" s="83"/>
      <c r="P275" s="42"/>
      <c r="Q275" s="42"/>
      <c r="R275" s="42"/>
      <c r="S275" s="42"/>
      <c r="T275" s="42"/>
      <c r="U275" s="42"/>
      <c r="V275" s="42"/>
      <c r="W275" s="42"/>
      <c r="X275" s="42"/>
    </row>
    <row r="276" spans="1:24" x14ac:dyDescent="0.25">
      <c r="A276" s="42"/>
      <c r="B276" s="83"/>
      <c r="C276" s="83"/>
      <c r="D276" s="83"/>
      <c r="E276" s="83"/>
      <c r="F276" s="83"/>
      <c r="G276" s="83"/>
      <c r="H276" s="83"/>
      <c r="I276" s="83"/>
      <c r="J276" s="83"/>
      <c r="K276" s="83"/>
      <c r="L276" s="83"/>
      <c r="M276" s="83"/>
      <c r="N276" s="83"/>
      <c r="O276" s="83"/>
      <c r="P276" s="42"/>
      <c r="Q276" s="42"/>
      <c r="R276" s="42"/>
      <c r="S276" s="42"/>
      <c r="T276" s="42"/>
      <c r="U276" s="42"/>
      <c r="V276" s="42"/>
      <c r="W276" s="42"/>
      <c r="X276" s="42"/>
    </row>
    <row r="277" spans="1:24" x14ac:dyDescent="0.25">
      <c r="A277" s="42"/>
      <c r="B277" s="83"/>
      <c r="C277" s="83"/>
      <c r="D277" s="83"/>
      <c r="E277" s="83"/>
      <c r="F277" s="83"/>
      <c r="G277" s="83"/>
      <c r="H277" s="83"/>
      <c r="I277" s="83"/>
      <c r="J277" s="83"/>
      <c r="K277" s="83"/>
      <c r="L277" s="83"/>
      <c r="M277" s="83"/>
      <c r="N277" s="83"/>
      <c r="O277" s="83"/>
      <c r="P277" s="42"/>
      <c r="Q277" s="42"/>
      <c r="R277" s="42"/>
      <c r="S277" s="42"/>
      <c r="T277" s="42"/>
      <c r="U277" s="42"/>
      <c r="V277" s="42"/>
      <c r="W277" s="42"/>
      <c r="X277" s="42"/>
    </row>
    <row r="278" spans="1:24" x14ac:dyDescent="0.25">
      <c r="A278" s="42"/>
      <c r="B278" s="83"/>
      <c r="C278" s="83"/>
      <c r="D278" s="83"/>
      <c r="E278" s="83"/>
      <c r="F278" s="83"/>
      <c r="G278" s="83"/>
      <c r="H278" s="83"/>
      <c r="I278" s="83"/>
      <c r="J278" s="83"/>
      <c r="K278" s="83"/>
      <c r="L278" s="83"/>
      <c r="M278" s="83"/>
      <c r="N278" s="83"/>
      <c r="O278" s="83"/>
      <c r="P278" s="42"/>
      <c r="Q278" s="42"/>
      <c r="R278" s="42"/>
      <c r="S278" s="42"/>
      <c r="T278" s="42"/>
      <c r="U278" s="42"/>
      <c r="V278" s="42"/>
      <c r="W278" s="42"/>
      <c r="X278" s="42"/>
    </row>
    <row r="279" spans="1:24" x14ac:dyDescent="0.25">
      <c r="A279" s="42"/>
      <c r="B279" s="83"/>
      <c r="C279" s="83"/>
      <c r="D279" s="83"/>
      <c r="E279" s="83"/>
      <c r="F279" s="83"/>
      <c r="G279" s="83"/>
      <c r="H279" s="83"/>
      <c r="I279" s="83"/>
      <c r="J279" s="83"/>
      <c r="K279" s="83"/>
      <c r="L279" s="83"/>
      <c r="M279" s="83"/>
      <c r="N279" s="83"/>
      <c r="O279" s="83"/>
      <c r="P279" s="42"/>
      <c r="Q279" s="42"/>
      <c r="R279" s="42"/>
      <c r="S279" s="42"/>
      <c r="T279" s="42"/>
      <c r="U279" s="42"/>
      <c r="V279" s="42"/>
      <c r="W279" s="42"/>
      <c r="X279" s="42"/>
    </row>
    <row r="280" spans="1:24" x14ac:dyDescent="0.25">
      <c r="A280" s="42"/>
      <c r="B280" s="83"/>
      <c r="C280" s="83"/>
      <c r="D280" s="83"/>
      <c r="E280" s="83"/>
      <c r="F280" s="83"/>
      <c r="G280" s="83"/>
      <c r="H280" s="83"/>
      <c r="I280" s="83"/>
      <c r="J280" s="83"/>
      <c r="K280" s="83"/>
      <c r="L280" s="83"/>
      <c r="M280" s="83"/>
      <c r="N280" s="83"/>
      <c r="O280" s="83"/>
      <c r="P280" s="42"/>
      <c r="Q280" s="42"/>
      <c r="R280" s="42"/>
      <c r="S280" s="42"/>
      <c r="T280" s="42"/>
      <c r="U280" s="42"/>
      <c r="V280" s="42"/>
      <c r="W280" s="42"/>
      <c r="X280" s="42"/>
    </row>
    <row r="281" spans="1:24" x14ac:dyDescent="0.25">
      <c r="A281" s="42"/>
      <c r="B281" s="83"/>
      <c r="C281" s="83"/>
      <c r="D281" s="83"/>
      <c r="E281" s="83"/>
      <c r="F281" s="83"/>
      <c r="G281" s="83"/>
      <c r="H281" s="83"/>
      <c r="I281" s="83"/>
      <c r="J281" s="83"/>
      <c r="K281" s="83"/>
      <c r="L281" s="83"/>
      <c r="M281" s="83"/>
      <c r="N281" s="83"/>
      <c r="O281" s="83"/>
      <c r="P281" s="42"/>
      <c r="Q281" s="42"/>
      <c r="R281" s="42"/>
      <c r="S281" s="42"/>
      <c r="T281" s="42"/>
      <c r="U281" s="42"/>
      <c r="V281" s="42"/>
      <c r="W281" s="42"/>
      <c r="X281" s="42"/>
    </row>
    <row r="282" spans="1:24" x14ac:dyDescent="0.25">
      <c r="A282" s="42"/>
      <c r="B282" s="83"/>
      <c r="C282" s="83"/>
      <c r="D282" s="83"/>
      <c r="E282" s="83"/>
      <c r="F282" s="83"/>
      <c r="G282" s="83"/>
      <c r="H282" s="83"/>
      <c r="I282" s="83"/>
      <c r="J282" s="83"/>
      <c r="K282" s="83"/>
      <c r="L282" s="83"/>
      <c r="M282" s="83"/>
      <c r="N282" s="83"/>
      <c r="O282" s="83"/>
      <c r="P282" s="42"/>
      <c r="Q282" s="42"/>
      <c r="R282" s="42"/>
      <c r="S282" s="42"/>
      <c r="T282" s="42"/>
      <c r="U282" s="42"/>
      <c r="V282" s="42"/>
      <c r="W282" s="42"/>
      <c r="X282" s="42"/>
    </row>
    <row r="283" spans="1:24" x14ac:dyDescent="0.25">
      <c r="A283" s="42"/>
      <c r="B283" s="83"/>
      <c r="C283" s="83"/>
      <c r="D283" s="83"/>
      <c r="E283" s="83"/>
      <c r="F283" s="83"/>
      <c r="G283" s="83"/>
      <c r="H283" s="83"/>
      <c r="I283" s="83"/>
      <c r="J283" s="83"/>
      <c r="K283" s="83"/>
      <c r="L283" s="83"/>
      <c r="M283" s="83"/>
      <c r="N283" s="83"/>
      <c r="O283" s="83"/>
      <c r="P283" s="42"/>
      <c r="Q283" s="42"/>
      <c r="R283" s="42"/>
      <c r="S283" s="42"/>
      <c r="T283" s="42"/>
      <c r="U283" s="42"/>
      <c r="V283" s="42"/>
      <c r="W283" s="42"/>
      <c r="X283" s="42"/>
    </row>
    <row r="284" spans="1:24" x14ac:dyDescent="0.25">
      <c r="A284" s="42"/>
      <c r="B284" s="83"/>
      <c r="C284" s="83"/>
      <c r="D284" s="83"/>
      <c r="E284" s="83"/>
      <c r="F284" s="83"/>
      <c r="G284" s="83"/>
      <c r="H284" s="83"/>
      <c r="I284" s="83"/>
      <c r="J284" s="83"/>
      <c r="K284" s="83"/>
      <c r="L284" s="83"/>
      <c r="M284" s="83"/>
      <c r="N284" s="83"/>
      <c r="O284" s="83"/>
      <c r="P284" s="42"/>
      <c r="Q284" s="42"/>
      <c r="R284" s="42"/>
      <c r="S284" s="42"/>
      <c r="T284" s="42"/>
      <c r="U284" s="42"/>
      <c r="V284" s="42"/>
      <c r="W284" s="42"/>
      <c r="X284" s="42"/>
    </row>
    <row r="285" spans="1:24" x14ac:dyDescent="0.25">
      <c r="A285" s="42"/>
      <c r="B285" s="83"/>
      <c r="C285" s="83"/>
      <c r="D285" s="83"/>
      <c r="E285" s="83"/>
      <c r="F285" s="83"/>
      <c r="G285" s="83"/>
      <c r="H285" s="83"/>
      <c r="I285" s="83"/>
      <c r="J285" s="83"/>
      <c r="K285" s="83"/>
      <c r="L285" s="83"/>
      <c r="M285" s="83"/>
      <c r="N285" s="83"/>
      <c r="O285" s="83"/>
      <c r="P285" s="42"/>
      <c r="Q285" s="42"/>
      <c r="R285" s="42"/>
      <c r="S285" s="42"/>
      <c r="T285" s="42"/>
      <c r="U285" s="42"/>
      <c r="V285" s="42"/>
      <c r="W285" s="42"/>
      <c r="X285" s="42"/>
    </row>
    <row r="286" spans="1:24" x14ac:dyDescent="0.25">
      <c r="A286" s="42"/>
      <c r="B286" s="83"/>
      <c r="C286" s="83"/>
      <c r="D286" s="83"/>
      <c r="E286" s="83"/>
      <c r="F286" s="83"/>
      <c r="G286" s="83"/>
      <c r="H286" s="83"/>
      <c r="I286" s="83"/>
      <c r="J286" s="83"/>
      <c r="K286" s="83"/>
      <c r="L286" s="83"/>
      <c r="M286" s="83"/>
      <c r="N286" s="83"/>
      <c r="O286" s="83"/>
      <c r="P286" s="42"/>
      <c r="Q286" s="42"/>
      <c r="R286" s="42"/>
      <c r="S286" s="42"/>
      <c r="T286" s="42"/>
      <c r="U286" s="42"/>
      <c r="V286" s="42"/>
      <c r="W286" s="42"/>
      <c r="X286" s="42"/>
    </row>
    <row r="287" spans="1:24" x14ac:dyDescent="0.25">
      <c r="A287" s="42"/>
      <c r="B287" s="83"/>
      <c r="C287" s="83"/>
      <c r="D287" s="83"/>
      <c r="E287" s="83"/>
      <c r="F287" s="83"/>
      <c r="G287" s="83"/>
      <c r="H287" s="83"/>
      <c r="I287" s="83"/>
      <c r="J287" s="83"/>
      <c r="K287" s="83"/>
      <c r="L287" s="83"/>
      <c r="M287" s="83"/>
      <c r="N287" s="83"/>
      <c r="O287" s="83"/>
      <c r="P287" s="42"/>
      <c r="Q287" s="42"/>
      <c r="R287" s="42"/>
      <c r="S287" s="42"/>
      <c r="T287" s="42"/>
      <c r="U287" s="42"/>
      <c r="V287" s="42"/>
      <c r="W287" s="42"/>
      <c r="X287" s="42"/>
    </row>
    <row r="288" spans="1:24" x14ac:dyDescent="0.25">
      <c r="A288" s="42"/>
      <c r="B288" s="83"/>
      <c r="C288" s="83"/>
      <c r="D288" s="83"/>
      <c r="E288" s="83"/>
      <c r="F288" s="83"/>
      <c r="G288" s="83"/>
      <c r="H288" s="83"/>
      <c r="I288" s="83"/>
      <c r="J288" s="83"/>
      <c r="K288" s="83"/>
      <c r="L288" s="83"/>
      <c r="M288" s="83"/>
      <c r="N288" s="83"/>
      <c r="O288" s="83"/>
      <c r="P288" s="42"/>
      <c r="Q288" s="42"/>
      <c r="R288" s="42"/>
      <c r="S288" s="42"/>
      <c r="T288" s="42"/>
      <c r="U288" s="42"/>
      <c r="V288" s="42"/>
      <c r="W288" s="42"/>
      <c r="X288" s="42"/>
    </row>
    <row r="289" spans="1:24" x14ac:dyDescent="0.25">
      <c r="A289" s="42"/>
      <c r="B289" s="83"/>
      <c r="C289" s="83"/>
      <c r="D289" s="83"/>
      <c r="E289" s="83"/>
      <c r="F289" s="83"/>
      <c r="G289" s="83"/>
      <c r="H289" s="83"/>
      <c r="I289" s="83"/>
      <c r="J289" s="83"/>
      <c r="K289" s="83"/>
      <c r="L289" s="83"/>
      <c r="M289" s="83"/>
      <c r="N289" s="83"/>
      <c r="O289" s="83"/>
      <c r="P289" s="42"/>
      <c r="Q289" s="42"/>
      <c r="R289" s="42"/>
      <c r="S289" s="42"/>
      <c r="T289" s="42"/>
      <c r="U289" s="42"/>
      <c r="V289" s="42"/>
      <c r="W289" s="42"/>
      <c r="X289" s="42"/>
    </row>
    <row r="290" spans="1:24" x14ac:dyDescent="0.25">
      <c r="A290" s="42"/>
      <c r="B290" s="83"/>
      <c r="C290" s="83"/>
      <c r="D290" s="83"/>
      <c r="E290" s="83"/>
      <c r="F290" s="83"/>
      <c r="G290" s="83"/>
      <c r="H290" s="83"/>
      <c r="I290" s="83"/>
      <c r="J290" s="83"/>
      <c r="K290" s="83"/>
      <c r="L290" s="83"/>
      <c r="M290" s="83"/>
      <c r="N290" s="83"/>
      <c r="O290" s="83"/>
      <c r="P290" s="42"/>
      <c r="Q290" s="42"/>
      <c r="R290" s="42"/>
      <c r="S290" s="42"/>
      <c r="T290" s="42"/>
      <c r="U290" s="42"/>
      <c r="V290" s="42"/>
      <c r="W290" s="42"/>
      <c r="X290" s="42"/>
    </row>
    <row r="291" spans="1:24" x14ac:dyDescent="0.25">
      <c r="A291" s="42"/>
      <c r="B291" s="83"/>
      <c r="C291" s="83"/>
      <c r="D291" s="83"/>
      <c r="E291" s="83"/>
      <c r="F291" s="83"/>
      <c r="G291" s="83"/>
      <c r="H291" s="83"/>
      <c r="I291" s="83"/>
      <c r="J291" s="83"/>
      <c r="K291" s="83"/>
      <c r="L291" s="83"/>
      <c r="M291" s="83"/>
      <c r="N291" s="83"/>
      <c r="O291" s="83"/>
      <c r="P291" s="42"/>
      <c r="Q291" s="42"/>
      <c r="R291" s="42"/>
      <c r="S291" s="42"/>
      <c r="T291" s="42"/>
      <c r="U291" s="42"/>
      <c r="V291" s="42"/>
      <c r="W291" s="42"/>
      <c r="X291" s="42"/>
    </row>
    <row r="292" spans="1:24" x14ac:dyDescent="0.25">
      <c r="A292" s="42"/>
      <c r="B292" s="83"/>
      <c r="C292" s="83"/>
      <c r="D292" s="83"/>
      <c r="E292" s="83"/>
      <c r="F292" s="83"/>
      <c r="G292" s="83"/>
      <c r="H292" s="83"/>
      <c r="I292" s="83"/>
      <c r="J292" s="83"/>
      <c r="K292" s="83"/>
      <c r="L292" s="83"/>
      <c r="M292" s="83"/>
      <c r="N292" s="83"/>
      <c r="O292" s="83"/>
      <c r="P292" s="42"/>
      <c r="Q292" s="42"/>
      <c r="R292" s="42"/>
      <c r="S292" s="42"/>
      <c r="T292" s="42"/>
      <c r="U292" s="42"/>
      <c r="V292" s="42"/>
      <c r="W292" s="42"/>
      <c r="X292" s="42"/>
    </row>
    <row r="293" spans="1:24" x14ac:dyDescent="0.25">
      <c r="A293" s="42"/>
      <c r="B293" s="83"/>
      <c r="C293" s="83"/>
      <c r="D293" s="83"/>
      <c r="E293" s="83"/>
      <c r="F293" s="83"/>
      <c r="G293" s="83"/>
      <c r="H293" s="83"/>
      <c r="I293" s="83"/>
      <c r="J293" s="83"/>
      <c r="K293" s="83"/>
      <c r="L293" s="83"/>
      <c r="M293" s="83"/>
      <c r="N293" s="83"/>
      <c r="O293" s="83"/>
      <c r="P293" s="42"/>
      <c r="Q293" s="42"/>
      <c r="R293" s="42"/>
      <c r="S293" s="42"/>
      <c r="T293" s="42"/>
      <c r="U293" s="42"/>
      <c r="V293" s="42"/>
      <c r="W293" s="42"/>
      <c r="X293" s="42"/>
    </row>
    <row r="294" spans="1:24" x14ac:dyDescent="0.25">
      <c r="A294" s="42"/>
      <c r="B294" s="83"/>
      <c r="C294" s="83"/>
      <c r="D294" s="83"/>
      <c r="E294" s="83"/>
      <c r="F294" s="83"/>
      <c r="G294" s="83"/>
      <c r="H294" s="83"/>
      <c r="I294" s="83"/>
      <c r="J294" s="83"/>
      <c r="K294" s="83"/>
      <c r="L294" s="83"/>
      <c r="M294" s="83"/>
      <c r="N294" s="83"/>
      <c r="O294" s="83"/>
      <c r="P294" s="42"/>
      <c r="Q294" s="42"/>
      <c r="R294" s="42"/>
      <c r="S294" s="42"/>
      <c r="T294" s="42"/>
      <c r="U294" s="42"/>
      <c r="V294" s="42"/>
      <c r="W294" s="42"/>
      <c r="X294" s="42"/>
    </row>
    <row r="295" spans="1:24" x14ac:dyDescent="0.25">
      <c r="A295" s="42"/>
      <c r="B295" s="83"/>
      <c r="C295" s="83"/>
      <c r="D295" s="83"/>
      <c r="E295" s="83"/>
      <c r="F295" s="83"/>
      <c r="G295" s="83"/>
      <c r="H295" s="83"/>
      <c r="I295" s="83"/>
      <c r="J295" s="83"/>
      <c r="K295" s="83"/>
      <c r="L295" s="83"/>
      <c r="M295" s="83"/>
      <c r="N295" s="83"/>
      <c r="O295" s="83"/>
      <c r="P295" s="42"/>
      <c r="Q295" s="42"/>
      <c r="R295" s="42"/>
      <c r="S295" s="42"/>
      <c r="T295" s="42"/>
      <c r="U295" s="42"/>
      <c r="V295" s="42"/>
      <c r="W295" s="42"/>
      <c r="X295" s="42"/>
    </row>
    <row r="296" spans="1:24" x14ac:dyDescent="0.25">
      <c r="A296" s="42"/>
      <c r="B296" s="83"/>
      <c r="C296" s="83"/>
      <c r="D296" s="83"/>
      <c r="E296" s="83"/>
      <c r="F296" s="83"/>
      <c r="G296" s="83"/>
      <c r="H296" s="83"/>
      <c r="I296" s="83"/>
      <c r="J296" s="83"/>
      <c r="K296" s="83"/>
      <c r="L296" s="83"/>
      <c r="M296" s="83"/>
      <c r="N296" s="83"/>
      <c r="O296" s="83"/>
      <c r="P296" s="42"/>
      <c r="Q296" s="42"/>
      <c r="R296" s="42"/>
      <c r="S296" s="42"/>
      <c r="T296" s="42"/>
      <c r="U296" s="42"/>
      <c r="V296" s="42"/>
      <c r="W296" s="42"/>
      <c r="X296" s="42"/>
    </row>
    <row r="297" spans="1:24" x14ac:dyDescent="0.25">
      <c r="A297" s="42"/>
      <c r="B297" s="83"/>
      <c r="C297" s="83"/>
      <c r="D297" s="83"/>
      <c r="E297" s="83"/>
      <c r="F297" s="83"/>
      <c r="G297" s="83"/>
      <c r="H297" s="83"/>
      <c r="I297" s="83"/>
      <c r="J297" s="83"/>
      <c r="K297" s="83"/>
      <c r="L297" s="83"/>
      <c r="M297" s="83"/>
      <c r="N297" s="83"/>
      <c r="O297" s="83"/>
      <c r="P297" s="42"/>
      <c r="Q297" s="42"/>
      <c r="R297" s="42"/>
      <c r="S297" s="42"/>
      <c r="T297" s="42"/>
      <c r="U297" s="42"/>
      <c r="V297" s="42"/>
      <c r="W297" s="42"/>
      <c r="X297" s="42"/>
    </row>
    <row r="298" spans="1:24" x14ac:dyDescent="0.25">
      <c r="A298" s="42"/>
      <c r="B298" s="83"/>
      <c r="C298" s="83"/>
      <c r="D298" s="83"/>
      <c r="E298" s="83"/>
      <c r="F298" s="83"/>
      <c r="G298" s="83"/>
      <c r="H298" s="83"/>
      <c r="I298" s="83"/>
      <c r="J298" s="83"/>
      <c r="K298" s="83"/>
      <c r="L298" s="83"/>
      <c r="M298" s="83"/>
      <c r="N298" s="83"/>
      <c r="O298" s="83"/>
      <c r="P298" s="42"/>
      <c r="Q298" s="42"/>
      <c r="R298" s="42"/>
      <c r="S298" s="42"/>
      <c r="T298" s="42"/>
      <c r="U298" s="42"/>
      <c r="V298" s="42"/>
      <c r="W298" s="42"/>
      <c r="X298" s="42"/>
    </row>
    <row r="299" spans="1:24" x14ac:dyDescent="0.25">
      <c r="A299" s="42"/>
      <c r="B299" s="83"/>
      <c r="C299" s="83"/>
      <c r="D299" s="83"/>
      <c r="E299" s="83"/>
      <c r="F299" s="83"/>
      <c r="G299" s="83"/>
      <c r="H299" s="83"/>
      <c r="I299" s="83"/>
      <c r="J299" s="83"/>
      <c r="K299" s="83"/>
      <c r="L299" s="83"/>
      <c r="M299" s="83"/>
      <c r="N299" s="83"/>
      <c r="O299" s="83"/>
      <c r="P299" s="42"/>
      <c r="Q299" s="42"/>
      <c r="R299" s="42"/>
      <c r="S299" s="42"/>
      <c r="T299" s="42"/>
      <c r="U299" s="42"/>
      <c r="V299" s="42"/>
      <c r="W299" s="42"/>
      <c r="X299" s="42"/>
    </row>
    <row r="300" spans="1:24" x14ac:dyDescent="0.25">
      <c r="A300" s="42"/>
      <c r="B300" s="83"/>
      <c r="C300" s="83"/>
      <c r="D300" s="83"/>
      <c r="E300" s="83"/>
      <c r="F300" s="83"/>
      <c r="G300" s="83"/>
      <c r="H300" s="83"/>
      <c r="I300" s="83"/>
      <c r="J300" s="83"/>
      <c r="K300" s="83"/>
      <c r="L300" s="83"/>
      <c r="M300" s="83"/>
      <c r="N300" s="83"/>
      <c r="O300" s="83"/>
      <c r="P300" s="42"/>
      <c r="Q300" s="42"/>
      <c r="R300" s="42"/>
      <c r="S300" s="42"/>
      <c r="T300" s="42"/>
      <c r="U300" s="42"/>
      <c r="V300" s="42"/>
      <c r="W300" s="42"/>
      <c r="X300" s="42"/>
    </row>
    <row r="301" spans="1:24" x14ac:dyDescent="0.25">
      <c r="A301" s="42"/>
      <c r="B301" s="83"/>
      <c r="C301" s="83"/>
      <c r="D301" s="83"/>
      <c r="E301" s="83"/>
      <c r="F301" s="83"/>
      <c r="G301" s="83"/>
      <c r="H301" s="83"/>
      <c r="I301" s="83"/>
      <c r="J301" s="83"/>
      <c r="K301" s="83"/>
      <c r="L301" s="83"/>
      <c r="M301" s="83"/>
      <c r="N301" s="83"/>
      <c r="O301" s="83"/>
      <c r="P301" s="42"/>
      <c r="Q301" s="42"/>
      <c r="R301" s="42"/>
      <c r="S301" s="42"/>
      <c r="T301" s="42"/>
      <c r="U301" s="42"/>
      <c r="V301" s="42"/>
      <c r="W301" s="42"/>
      <c r="X301" s="42"/>
    </row>
    <row r="302" spans="1:24" x14ac:dyDescent="0.25">
      <c r="A302" s="42"/>
      <c r="B302" s="83"/>
      <c r="C302" s="83"/>
      <c r="D302" s="83"/>
      <c r="E302" s="83"/>
      <c r="F302" s="83"/>
      <c r="G302" s="83"/>
      <c r="H302" s="83"/>
      <c r="I302" s="83"/>
      <c r="J302" s="83"/>
      <c r="K302" s="83"/>
      <c r="L302" s="83"/>
      <c r="M302" s="83"/>
      <c r="N302" s="83"/>
      <c r="O302" s="83"/>
      <c r="P302" s="42"/>
      <c r="Q302" s="42"/>
      <c r="R302" s="42"/>
      <c r="S302" s="42"/>
      <c r="T302" s="42"/>
      <c r="U302" s="42"/>
      <c r="V302" s="42"/>
      <c r="W302" s="42"/>
      <c r="X302" s="42"/>
    </row>
    <row r="303" spans="1:24" x14ac:dyDescent="0.25">
      <c r="A303" s="42"/>
      <c r="B303" s="83"/>
      <c r="C303" s="83"/>
      <c r="D303" s="83"/>
      <c r="E303" s="83"/>
      <c r="F303" s="83"/>
      <c r="G303" s="83"/>
      <c r="H303" s="83"/>
      <c r="I303" s="83"/>
      <c r="J303" s="83"/>
      <c r="K303" s="83"/>
      <c r="L303" s="83"/>
      <c r="M303" s="83"/>
      <c r="N303" s="83"/>
      <c r="O303" s="83"/>
      <c r="P303" s="42"/>
      <c r="Q303" s="42"/>
      <c r="R303" s="42"/>
      <c r="S303" s="42"/>
      <c r="T303" s="42"/>
      <c r="U303" s="42"/>
      <c r="V303" s="42"/>
      <c r="W303" s="42"/>
      <c r="X303" s="42"/>
    </row>
    <row r="304" spans="1:24" x14ac:dyDescent="0.25">
      <c r="A304" s="42"/>
      <c r="B304" s="83"/>
      <c r="C304" s="83"/>
      <c r="D304" s="83"/>
      <c r="E304" s="83"/>
      <c r="F304" s="83"/>
      <c r="G304" s="83"/>
      <c r="H304" s="83"/>
      <c r="I304" s="83"/>
      <c r="J304" s="83"/>
      <c r="K304" s="83"/>
      <c r="L304" s="83"/>
      <c r="M304" s="83"/>
      <c r="N304" s="83"/>
      <c r="O304" s="83"/>
      <c r="P304" s="42"/>
      <c r="Q304" s="42"/>
      <c r="R304" s="42"/>
      <c r="S304" s="42"/>
      <c r="T304" s="42"/>
      <c r="U304" s="42"/>
      <c r="V304" s="42"/>
      <c r="W304" s="42"/>
      <c r="X304" s="42"/>
    </row>
    <row r="305" spans="1:24" x14ac:dyDescent="0.25">
      <c r="A305" s="42"/>
      <c r="B305" s="83"/>
      <c r="C305" s="83"/>
      <c r="D305" s="83"/>
      <c r="E305" s="83"/>
      <c r="F305" s="83"/>
      <c r="G305" s="83"/>
      <c r="H305" s="83"/>
      <c r="I305" s="83"/>
      <c r="J305" s="83"/>
      <c r="K305" s="83"/>
      <c r="L305" s="83"/>
      <c r="M305" s="83"/>
      <c r="N305" s="83"/>
      <c r="O305" s="83"/>
      <c r="P305" s="42"/>
      <c r="Q305" s="42"/>
      <c r="R305" s="42"/>
      <c r="S305" s="42"/>
      <c r="T305" s="42"/>
      <c r="U305" s="42"/>
      <c r="V305" s="42"/>
      <c r="W305" s="42"/>
      <c r="X305" s="42"/>
    </row>
    <row r="306" spans="1:24" x14ac:dyDescent="0.25">
      <c r="A306" s="42"/>
      <c r="B306" s="83"/>
      <c r="C306" s="83"/>
      <c r="D306" s="83"/>
      <c r="E306" s="83"/>
      <c r="F306" s="83"/>
      <c r="G306" s="83"/>
      <c r="H306" s="83"/>
      <c r="I306" s="83"/>
      <c r="J306" s="83"/>
      <c r="K306" s="83"/>
      <c r="L306" s="83"/>
      <c r="M306" s="83"/>
      <c r="N306" s="83"/>
      <c r="O306" s="83"/>
      <c r="P306" s="42"/>
      <c r="Q306" s="42"/>
      <c r="R306" s="42"/>
      <c r="S306" s="42"/>
      <c r="T306" s="42"/>
      <c r="U306" s="42"/>
      <c r="V306" s="42"/>
      <c r="W306" s="42"/>
      <c r="X306" s="42"/>
    </row>
    <row r="307" spans="1:24" x14ac:dyDescent="0.25">
      <c r="A307" s="42"/>
      <c r="B307" s="83"/>
      <c r="C307" s="83"/>
      <c r="D307" s="83"/>
      <c r="E307" s="83"/>
      <c r="F307" s="83"/>
      <c r="G307" s="83"/>
      <c r="H307" s="83"/>
      <c r="I307" s="83"/>
      <c r="J307" s="83"/>
      <c r="K307" s="83"/>
      <c r="L307" s="83"/>
      <c r="M307" s="83"/>
      <c r="N307" s="83"/>
      <c r="O307" s="83"/>
      <c r="P307" s="42"/>
      <c r="Q307" s="42"/>
      <c r="R307" s="42"/>
      <c r="S307" s="42"/>
      <c r="T307" s="42"/>
      <c r="U307" s="42"/>
      <c r="V307" s="42"/>
      <c r="W307" s="42"/>
      <c r="X307" s="42"/>
    </row>
    <row r="308" spans="1:24" x14ac:dyDescent="0.25">
      <c r="A308" s="42"/>
      <c r="B308" s="83"/>
      <c r="C308" s="83"/>
      <c r="D308" s="83"/>
      <c r="E308" s="83"/>
      <c r="F308" s="83"/>
      <c r="G308" s="83"/>
      <c r="H308" s="83"/>
      <c r="I308" s="83"/>
      <c r="J308" s="83"/>
      <c r="K308" s="83"/>
      <c r="L308" s="83"/>
      <c r="M308" s="83"/>
      <c r="N308" s="83"/>
      <c r="O308" s="83"/>
      <c r="P308" s="42"/>
      <c r="Q308" s="42"/>
      <c r="R308" s="42"/>
      <c r="S308" s="42"/>
      <c r="T308" s="42"/>
      <c r="U308" s="42"/>
      <c r="V308" s="42"/>
      <c r="W308" s="42"/>
      <c r="X308" s="42"/>
    </row>
    <row r="309" spans="1:24" x14ac:dyDescent="0.25">
      <c r="A309" s="42"/>
      <c r="B309" s="83"/>
      <c r="C309" s="83"/>
      <c r="D309" s="83"/>
      <c r="E309" s="83"/>
      <c r="F309" s="83"/>
      <c r="G309" s="83"/>
      <c r="H309" s="83"/>
      <c r="I309" s="83"/>
      <c r="J309" s="83"/>
      <c r="K309" s="83"/>
      <c r="L309" s="83"/>
      <c r="M309" s="83"/>
      <c r="N309" s="83"/>
      <c r="O309" s="83"/>
      <c r="P309" s="42"/>
      <c r="Q309" s="42"/>
      <c r="R309" s="42"/>
      <c r="S309" s="42"/>
      <c r="T309" s="42"/>
      <c r="U309" s="42"/>
      <c r="V309" s="42"/>
      <c r="W309" s="42"/>
      <c r="X309" s="42"/>
    </row>
    <row r="310" spans="1:24" x14ac:dyDescent="0.25">
      <c r="A310" s="42"/>
      <c r="B310" s="83"/>
      <c r="C310" s="83"/>
      <c r="D310" s="83"/>
      <c r="E310" s="83"/>
      <c r="F310" s="83"/>
      <c r="G310" s="83"/>
      <c r="H310" s="83"/>
      <c r="I310" s="83"/>
      <c r="J310" s="83"/>
      <c r="K310" s="83"/>
      <c r="L310" s="83"/>
      <c r="M310" s="83"/>
      <c r="N310" s="83"/>
      <c r="O310" s="83"/>
      <c r="P310" s="42"/>
      <c r="Q310" s="42"/>
      <c r="R310" s="42"/>
      <c r="S310" s="42"/>
      <c r="T310" s="42"/>
      <c r="U310" s="42"/>
      <c r="V310" s="42"/>
      <c r="W310" s="42"/>
      <c r="X310" s="42"/>
    </row>
    <row r="311" spans="1:24" x14ac:dyDescent="0.25">
      <c r="A311" s="42"/>
      <c r="B311" s="83"/>
      <c r="C311" s="83"/>
      <c r="D311" s="83"/>
      <c r="E311" s="83"/>
      <c r="F311" s="83"/>
      <c r="G311" s="83"/>
      <c r="H311" s="83"/>
      <c r="I311" s="83"/>
      <c r="J311" s="83"/>
      <c r="K311" s="83"/>
      <c r="L311" s="83"/>
      <c r="M311" s="83"/>
      <c r="N311" s="83"/>
      <c r="O311" s="83"/>
      <c r="P311" s="42"/>
      <c r="Q311" s="42"/>
      <c r="R311" s="42"/>
      <c r="S311" s="42"/>
      <c r="T311" s="42"/>
      <c r="U311" s="42"/>
      <c r="V311" s="42"/>
      <c r="W311" s="42"/>
      <c r="X311" s="42"/>
    </row>
    <row r="312" spans="1:24" x14ac:dyDescent="0.25">
      <c r="A312" s="42"/>
      <c r="B312" s="83"/>
      <c r="C312" s="83"/>
      <c r="D312" s="83"/>
      <c r="E312" s="83"/>
      <c r="F312" s="83"/>
      <c r="G312" s="83"/>
      <c r="H312" s="83"/>
      <c r="I312" s="83"/>
      <c r="J312" s="83"/>
      <c r="K312" s="83"/>
      <c r="L312" s="83"/>
      <c r="M312" s="83"/>
      <c r="N312" s="83"/>
      <c r="O312" s="83"/>
      <c r="P312" s="42"/>
      <c r="Q312" s="42"/>
      <c r="R312" s="42"/>
      <c r="S312" s="42"/>
      <c r="T312" s="42"/>
      <c r="U312" s="42"/>
      <c r="V312" s="42"/>
      <c r="W312" s="42"/>
      <c r="X312" s="42"/>
    </row>
    <row r="313" spans="1:24" x14ac:dyDescent="0.25">
      <c r="A313" s="42"/>
      <c r="B313" s="83"/>
      <c r="C313" s="83"/>
      <c r="D313" s="83"/>
      <c r="E313" s="83"/>
      <c r="F313" s="83"/>
      <c r="G313" s="83"/>
      <c r="H313" s="83"/>
      <c r="I313" s="83"/>
      <c r="J313" s="83"/>
      <c r="K313" s="83"/>
      <c r="L313" s="83"/>
      <c r="M313" s="83"/>
      <c r="N313" s="83"/>
      <c r="O313" s="83"/>
      <c r="P313" s="42"/>
      <c r="Q313" s="42"/>
      <c r="R313" s="42"/>
      <c r="S313" s="42"/>
      <c r="T313" s="42"/>
      <c r="U313" s="42"/>
      <c r="V313" s="42"/>
      <c r="W313" s="42"/>
      <c r="X313" s="42"/>
    </row>
    <row r="314" spans="1:24" x14ac:dyDescent="0.25">
      <c r="A314" s="42"/>
      <c r="B314" s="83"/>
      <c r="C314" s="83"/>
      <c r="D314" s="83"/>
      <c r="E314" s="83"/>
      <c r="F314" s="83"/>
      <c r="G314" s="83"/>
      <c r="H314" s="83"/>
      <c r="I314" s="83"/>
      <c r="J314" s="83"/>
      <c r="K314" s="83"/>
      <c r="L314" s="83"/>
      <c r="M314" s="83"/>
      <c r="N314" s="83"/>
      <c r="O314" s="83"/>
      <c r="P314" s="42"/>
      <c r="Q314" s="42"/>
      <c r="R314" s="42"/>
      <c r="S314" s="42"/>
      <c r="T314" s="42"/>
      <c r="U314" s="42"/>
      <c r="V314" s="42"/>
      <c r="W314" s="42"/>
      <c r="X314" s="42"/>
    </row>
    <row r="315" spans="1:24" x14ac:dyDescent="0.25">
      <c r="A315" s="42"/>
      <c r="B315" s="83"/>
      <c r="C315" s="83"/>
      <c r="D315" s="83"/>
      <c r="E315" s="83"/>
      <c r="F315" s="83"/>
      <c r="G315" s="83"/>
      <c r="H315" s="83"/>
      <c r="I315" s="83"/>
      <c r="J315" s="83"/>
      <c r="K315" s="83"/>
      <c r="L315" s="83"/>
      <c r="M315" s="83"/>
      <c r="N315" s="83"/>
      <c r="O315" s="83"/>
      <c r="P315" s="42"/>
      <c r="Q315" s="42"/>
      <c r="R315" s="42"/>
      <c r="S315" s="42"/>
      <c r="T315" s="42"/>
      <c r="U315" s="42"/>
      <c r="V315" s="42"/>
      <c r="W315" s="42"/>
      <c r="X315" s="42"/>
    </row>
    <row r="316" spans="1:24" x14ac:dyDescent="0.25">
      <c r="A316" s="42"/>
      <c r="B316" s="83"/>
      <c r="C316" s="83"/>
      <c r="D316" s="83"/>
      <c r="E316" s="83"/>
      <c r="F316" s="83"/>
      <c r="G316" s="83"/>
      <c r="H316" s="83"/>
      <c r="I316" s="83"/>
      <c r="J316" s="83"/>
      <c r="K316" s="83"/>
      <c r="L316" s="83"/>
      <c r="M316" s="83"/>
      <c r="N316" s="83"/>
      <c r="O316" s="83"/>
      <c r="P316" s="42"/>
      <c r="Q316" s="42"/>
      <c r="R316" s="42"/>
      <c r="S316" s="42"/>
      <c r="T316" s="42"/>
      <c r="U316" s="42"/>
      <c r="V316" s="42"/>
      <c r="W316" s="42"/>
      <c r="X316" s="42"/>
    </row>
    <row r="317" spans="1:24" x14ac:dyDescent="0.25">
      <c r="A317" s="42"/>
      <c r="B317" s="83"/>
      <c r="C317" s="83"/>
      <c r="D317" s="83"/>
      <c r="E317" s="83"/>
      <c r="F317" s="83"/>
      <c r="G317" s="83"/>
      <c r="H317" s="83"/>
      <c r="I317" s="83"/>
      <c r="J317" s="83"/>
      <c r="K317" s="83"/>
      <c r="L317" s="83"/>
      <c r="M317" s="83"/>
      <c r="N317" s="83"/>
      <c r="O317" s="83"/>
      <c r="P317" s="42"/>
      <c r="Q317" s="42"/>
      <c r="R317" s="42"/>
      <c r="S317" s="42"/>
      <c r="T317" s="42"/>
      <c r="U317" s="42"/>
      <c r="V317" s="42"/>
      <c r="W317" s="42"/>
      <c r="X317" s="42"/>
    </row>
    <row r="318" spans="1:24" x14ac:dyDescent="0.25">
      <c r="A318" s="42"/>
      <c r="B318" s="83"/>
      <c r="C318" s="83"/>
      <c r="D318" s="83"/>
      <c r="E318" s="83"/>
      <c r="F318" s="83"/>
      <c r="G318" s="83"/>
      <c r="H318" s="83"/>
      <c r="I318" s="83"/>
      <c r="J318" s="83"/>
      <c r="K318" s="83"/>
      <c r="L318" s="83"/>
      <c r="M318" s="83"/>
      <c r="N318" s="83"/>
      <c r="O318" s="83"/>
      <c r="P318" s="42"/>
      <c r="Q318" s="42"/>
      <c r="R318" s="42"/>
      <c r="S318" s="42"/>
      <c r="T318" s="42"/>
      <c r="U318" s="42"/>
      <c r="V318" s="42"/>
      <c r="W318" s="42"/>
      <c r="X318" s="42"/>
    </row>
    <row r="319" spans="1:24" x14ac:dyDescent="0.25">
      <c r="A319" s="42"/>
      <c r="B319" s="83"/>
      <c r="C319" s="83"/>
      <c r="D319" s="83"/>
      <c r="E319" s="83"/>
      <c r="F319" s="83"/>
      <c r="G319" s="83"/>
      <c r="H319" s="83"/>
      <c r="I319" s="83"/>
      <c r="J319" s="83"/>
      <c r="K319" s="83"/>
      <c r="L319" s="83"/>
      <c r="M319" s="83"/>
      <c r="N319" s="83"/>
      <c r="O319" s="83"/>
      <c r="P319" s="42"/>
      <c r="Q319" s="42"/>
      <c r="R319" s="42"/>
      <c r="S319" s="42"/>
      <c r="T319" s="42"/>
      <c r="U319" s="42"/>
      <c r="V319" s="42"/>
      <c r="W319" s="42"/>
      <c r="X319" s="42"/>
    </row>
    <row r="320" spans="1:24" x14ac:dyDescent="0.25">
      <c r="A320" s="42"/>
      <c r="B320" s="83"/>
      <c r="C320" s="83"/>
      <c r="D320" s="83"/>
      <c r="E320" s="83"/>
      <c r="F320" s="83"/>
      <c r="G320" s="83"/>
      <c r="H320" s="83"/>
      <c r="I320" s="83"/>
      <c r="J320" s="83"/>
      <c r="K320" s="83"/>
      <c r="L320" s="83"/>
      <c r="M320" s="83"/>
      <c r="N320" s="83"/>
      <c r="O320" s="83"/>
      <c r="P320" s="42"/>
      <c r="Q320" s="42"/>
      <c r="R320" s="42"/>
      <c r="S320" s="42"/>
      <c r="T320" s="42"/>
      <c r="U320" s="42"/>
      <c r="V320" s="42"/>
      <c r="W320" s="42"/>
      <c r="X320" s="42"/>
    </row>
    <row r="321" spans="1:24" x14ac:dyDescent="0.25">
      <c r="A321" s="42"/>
      <c r="B321" s="83"/>
      <c r="C321" s="83"/>
      <c r="D321" s="83"/>
      <c r="E321" s="83"/>
      <c r="F321" s="83"/>
      <c r="G321" s="83"/>
      <c r="H321" s="83"/>
      <c r="I321" s="83"/>
      <c r="J321" s="83"/>
      <c r="K321" s="83"/>
      <c r="L321" s="83"/>
      <c r="M321" s="83"/>
      <c r="N321" s="83"/>
      <c r="O321" s="83"/>
      <c r="P321" s="42"/>
      <c r="Q321" s="42"/>
      <c r="R321" s="42"/>
      <c r="S321" s="42"/>
      <c r="T321" s="42"/>
      <c r="U321" s="42"/>
      <c r="V321" s="42"/>
      <c r="W321" s="42"/>
      <c r="X321" s="42"/>
    </row>
    <row r="322" spans="1:24" x14ac:dyDescent="0.25">
      <c r="A322" s="42"/>
      <c r="B322" s="83"/>
      <c r="C322" s="83"/>
      <c r="D322" s="83"/>
      <c r="E322" s="83"/>
      <c r="F322" s="83"/>
      <c r="G322" s="83"/>
      <c r="H322" s="83"/>
      <c r="I322" s="83"/>
      <c r="J322" s="83"/>
      <c r="K322" s="83"/>
      <c r="L322" s="83"/>
      <c r="M322" s="83"/>
      <c r="N322" s="83"/>
      <c r="O322" s="83"/>
      <c r="P322" s="42"/>
      <c r="Q322" s="42"/>
      <c r="R322" s="42"/>
      <c r="S322" s="42"/>
      <c r="T322" s="42"/>
      <c r="U322" s="42"/>
      <c r="V322" s="42"/>
      <c r="W322" s="42"/>
      <c r="X322" s="42"/>
    </row>
    <row r="323" spans="1:24" x14ac:dyDescent="0.25">
      <c r="A323" s="42"/>
      <c r="B323" s="83"/>
      <c r="C323" s="83"/>
      <c r="D323" s="83"/>
      <c r="E323" s="83"/>
      <c r="F323" s="83"/>
      <c r="G323" s="83"/>
      <c r="H323" s="83"/>
      <c r="I323" s="83"/>
      <c r="J323" s="83"/>
      <c r="K323" s="83"/>
      <c r="L323" s="83"/>
      <c r="M323" s="83"/>
      <c r="N323" s="83"/>
      <c r="O323" s="83"/>
      <c r="P323" s="42"/>
      <c r="Q323" s="42"/>
      <c r="R323" s="42"/>
      <c r="S323" s="42"/>
      <c r="T323" s="42"/>
      <c r="U323" s="42"/>
      <c r="V323" s="42"/>
      <c r="W323" s="42"/>
      <c r="X323" s="42"/>
    </row>
    <row r="324" spans="1:24" x14ac:dyDescent="0.25">
      <c r="A324" s="42"/>
      <c r="B324" s="83"/>
      <c r="C324" s="83"/>
      <c r="D324" s="83"/>
      <c r="E324" s="83"/>
      <c r="F324" s="83"/>
      <c r="G324" s="83"/>
      <c r="H324" s="83"/>
      <c r="I324" s="83"/>
      <c r="J324" s="83"/>
      <c r="K324" s="83"/>
      <c r="L324" s="83"/>
      <c r="M324" s="83"/>
      <c r="N324" s="83"/>
      <c r="O324" s="83"/>
      <c r="P324" s="42"/>
      <c r="Q324" s="42"/>
      <c r="R324" s="42"/>
      <c r="S324" s="42"/>
      <c r="T324" s="42"/>
      <c r="U324" s="42"/>
      <c r="V324" s="42"/>
      <c r="W324" s="42"/>
      <c r="X324" s="42"/>
    </row>
    <row r="325" spans="1:24" x14ac:dyDescent="0.25">
      <c r="A325" s="42"/>
      <c r="B325" s="83"/>
      <c r="C325" s="83"/>
      <c r="D325" s="83"/>
      <c r="E325" s="83"/>
      <c r="F325" s="83"/>
      <c r="G325" s="83"/>
      <c r="H325" s="83"/>
      <c r="I325" s="83"/>
      <c r="J325" s="83"/>
      <c r="K325" s="83"/>
      <c r="L325" s="83"/>
      <c r="M325" s="83"/>
      <c r="N325" s="83"/>
      <c r="O325" s="83"/>
      <c r="P325" s="42"/>
      <c r="Q325" s="42"/>
      <c r="R325" s="42"/>
      <c r="S325" s="42"/>
      <c r="T325" s="42"/>
      <c r="U325" s="42"/>
      <c r="V325" s="42"/>
      <c r="W325" s="42"/>
      <c r="X325" s="42"/>
    </row>
    <row r="326" spans="1:24" x14ac:dyDescent="0.25">
      <c r="A326" s="42"/>
      <c r="B326" s="83"/>
      <c r="C326" s="83"/>
      <c r="D326" s="83"/>
      <c r="E326" s="83"/>
      <c r="F326" s="83"/>
      <c r="G326" s="83"/>
      <c r="H326" s="83"/>
      <c r="I326" s="83"/>
      <c r="J326" s="83"/>
      <c r="K326" s="83"/>
      <c r="L326" s="83"/>
      <c r="M326" s="83"/>
      <c r="N326" s="83"/>
      <c r="O326" s="83"/>
      <c r="P326" s="42"/>
      <c r="Q326" s="42"/>
      <c r="R326" s="42"/>
      <c r="S326" s="42"/>
      <c r="T326" s="42"/>
      <c r="U326" s="42"/>
      <c r="V326" s="42"/>
      <c r="W326" s="42"/>
      <c r="X326" s="42"/>
    </row>
    <row r="327" spans="1:24" x14ac:dyDescent="0.25">
      <c r="A327" s="42"/>
      <c r="B327" s="83"/>
      <c r="C327" s="83"/>
      <c r="D327" s="83"/>
      <c r="E327" s="83"/>
      <c r="F327" s="83"/>
      <c r="G327" s="83"/>
      <c r="H327" s="83"/>
      <c r="I327" s="83"/>
      <c r="J327" s="83"/>
      <c r="K327" s="83"/>
      <c r="L327" s="83"/>
      <c r="M327" s="83"/>
      <c r="N327" s="83"/>
      <c r="O327" s="83"/>
      <c r="P327" s="42"/>
      <c r="Q327" s="42"/>
      <c r="R327" s="42"/>
      <c r="S327" s="42"/>
      <c r="T327" s="42"/>
      <c r="U327" s="42"/>
      <c r="V327" s="42"/>
      <c r="W327" s="42"/>
      <c r="X327" s="42"/>
    </row>
    <row r="328" spans="1:24" x14ac:dyDescent="0.25">
      <c r="A328" s="42"/>
      <c r="B328" s="83"/>
      <c r="C328" s="83"/>
      <c r="D328" s="83"/>
      <c r="E328" s="83"/>
      <c r="F328" s="83"/>
      <c r="G328" s="83"/>
      <c r="H328" s="83"/>
      <c r="I328" s="83"/>
      <c r="J328" s="83"/>
      <c r="K328" s="83"/>
      <c r="L328" s="83"/>
      <c r="M328" s="83"/>
      <c r="N328" s="83"/>
      <c r="O328" s="83"/>
      <c r="P328" s="42"/>
      <c r="Q328" s="42"/>
      <c r="R328" s="42"/>
      <c r="S328" s="42"/>
      <c r="T328" s="42"/>
      <c r="U328" s="42"/>
      <c r="V328" s="42"/>
      <c r="W328" s="42"/>
      <c r="X328" s="42"/>
    </row>
    <row r="329" spans="1:24" x14ac:dyDescent="0.25">
      <c r="A329" s="42"/>
      <c r="B329" s="83"/>
      <c r="C329" s="83"/>
      <c r="D329" s="83"/>
      <c r="E329" s="83"/>
      <c r="F329" s="83"/>
      <c r="G329" s="83"/>
      <c r="H329" s="83"/>
      <c r="I329" s="83"/>
      <c r="J329" s="83"/>
      <c r="K329" s="83"/>
      <c r="L329" s="83"/>
      <c r="M329" s="83"/>
      <c r="N329" s="83"/>
      <c r="O329" s="83"/>
      <c r="P329" s="42"/>
      <c r="Q329" s="42"/>
      <c r="R329" s="42"/>
      <c r="S329" s="42"/>
      <c r="T329" s="42"/>
      <c r="U329" s="42"/>
      <c r="V329" s="42"/>
      <c r="W329" s="42"/>
      <c r="X329" s="42"/>
    </row>
    <row r="330" spans="1:24" x14ac:dyDescent="0.25">
      <c r="A330" s="42"/>
      <c r="B330" s="83"/>
      <c r="C330" s="83"/>
      <c r="D330" s="83"/>
      <c r="E330" s="83"/>
      <c r="F330" s="83"/>
      <c r="G330" s="83"/>
      <c r="H330" s="83"/>
      <c r="I330" s="83"/>
      <c r="J330" s="83"/>
      <c r="K330" s="83"/>
      <c r="L330" s="83"/>
      <c r="M330" s="83"/>
      <c r="N330" s="83"/>
      <c r="O330" s="83"/>
      <c r="P330" s="42"/>
      <c r="Q330" s="42"/>
      <c r="R330" s="42"/>
      <c r="S330" s="42"/>
      <c r="T330" s="42"/>
      <c r="U330" s="42"/>
      <c r="V330" s="42"/>
      <c r="W330" s="42"/>
      <c r="X330" s="42"/>
    </row>
    <row r="331" spans="1:24" x14ac:dyDescent="0.25">
      <c r="A331" s="42"/>
      <c r="B331" s="83"/>
      <c r="C331" s="83"/>
      <c r="D331" s="83"/>
      <c r="E331" s="83"/>
      <c r="F331" s="83"/>
      <c r="G331" s="83"/>
      <c r="H331" s="83"/>
      <c r="I331" s="83"/>
      <c r="J331" s="83"/>
      <c r="K331" s="83"/>
      <c r="L331" s="83"/>
      <c r="M331" s="83"/>
      <c r="N331" s="83"/>
      <c r="O331" s="83"/>
      <c r="P331" s="42"/>
      <c r="Q331" s="42"/>
      <c r="R331" s="42"/>
      <c r="S331" s="42"/>
      <c r="T331" s="42"/>
      <c r="U331" s="42"/>
      <c r="V331" s="42"/>
      <c r="W331" s="42"/>
      <c r="X331" s="42"/>
    </row>
    <row r="332" spans="1:24" x14ac:dyDescent="0.25">
      <c r="A332" s="42"/>
      <c r="B332" s="83"/>
      <c r="C332" s="83"/>
      <c r="D332" s="83"/>
      <c r="E332" s="83"/>
      <c r="F332" s="83"/>
      <c r="G332" s="83"/>
      <c r="H332" s="83"/>
      <c r="I332" s="83"/>
      <c r="J332" s="83"/>
      <c r="K332" s="83"/>
      <c r="L332" s="83"/>
      <c r="M332" s="83"/>
      <c r="N332" s="83"/>
      <c r="O332" s="83"/>
      <c r="P332" s="42"/>
      <c r="Q332" s="42"/>
      <c r="R332" s="42"/>
      <c r="S332" s="42"/>
      <c r="T332" s="42"/>
      <c r="U332" s="42"/>
      <c r="V332" s="42"/>
      <c r="W332" s="42"/>
      <c r="X332" s="42"/>
    </row>
    <row r="333" spans="1:24" x14ac:dyDescent="0.25">
      <c r="A333" s="42"/>
      <c r="B333" s="83"/>
      <c r="C333" s="83"/>
      <c r="D333" s="83"/>
      <c r="E333" s="83"/>
      <c r="F333" s="83"/>
      <c r="G333" s="83"/>
      <c r="H333" s="83"/>
      <c r="I333" s="83"/>
      <c r="J333" s="83"/>
      <c r="K333" s="83"/>
      <c r="L333" s="83"/>
      <c r="M333" s="83"/>
      <c r="N333" s="83"/>
      <c r="O333" s="83"/>
      <c r="P333" s="42"/>
      <c r="Q333" s="42"/>
      <c r="R333" s="42"/>
      <c r="S333" s="42"/>
      <c r="T333" s="42"/>
      <c r="U333" s="42"/>
      <c r="V333" s="42"/>
      <c r="W333" s="42"/>
      <c r="X333" s="42"/>
    </row>
    <row r="334" spans="1:24" x14ac:dyDescent="0.25">
      <c r="A334" s="42"/>
      <c r="B334" s="83"/>
      <c r="C334" s="83"/>
      <c r="D334" s="83"/>
      <c r="E334" s="83"/>
      <c r="F334" s="83"/>
      <c r="G334" s="83"/>
      <c r="H334" s="83"/>
      <c r="I334" s="83"/>
      <c r="J334" s="83"/>
      <c r="K334" s="83"/>
      <c r="L334" s="83"/>
      <c r="M334" s="83"/>
      <c r="N334" s="83"/>
      <c r="O334" s="83"/>
      <c r="P334" s="42"/>
      <c r="Q334" s="42"/>
      <c r="R334" s="42"/>
      <c r="S334" s="42"/>
      <c r="T334" s="42"/>
      <c r="U334" s="42"/>
      <c r="V334" s="42"/>
      <c r="W334" s="42"/>
      <c r="X334" s="42"/>
    </row>
    <row r="335" spans="1:24" x14ac:dyDescent="0.25">
      <c r="A335" s="42"/>
      <c r="B335" s="83"/>
      <c r="C335" s="83"/>
      <c r="D335" s="83"/>
      <c r="E335" s="83"/>
      <c r="F335" s="83"/>
      <c r="G335" s="83"/>
      <c r="H335" s="83"/>
      <c r="I335" s="83"/>
      <c r="J335" s="83"/>
      <c r="K335" s="83"/>
      <c r="L335" s="83"/>
      <c r="M335" s="83"/>
      <c r="N335" s="83"/>
      <c r="O335" s="83"/>
      <c r="P335" s="42"/>
      <c r="Q335" s="42"/>
      <c r="R335" s="42"/>
      <c r="S335" s="42"/>
      <c r="T335" s="42"/>
      <c r="U335" s="42"/>
      <c r="V335" s="42"/>
      <c r="W335" s="42"/>
      <c r="X335" s="42"/>
    </row>
    <row r="336" spans="1:24" x14ac:dyDescent="0.25">
      <c r="A336" s="42"/>
      <c r="B336" s="83"/>
      <c r="C336" s="83"/>
      <c r="D336" s="83"/>
      <c r="E336" s="83"/>
      <c r="F336" s="83"/>
      <c r="G336" s="83"/>
      <c r="H336" s="83"/>
      <c r="I336" s="83"/>
      <c r="J336" s="83"/>
      <c r="K336" s="83"/>
      <c r="L336" s="83"/>
      <c r="M336" s="83"/>
      <c r="N336" s="83"/>
      <c r="O336" s="83"/>
      <c r="P336" s="42"/>
      <c r="Q336" s="42"/>
      <c r="R336" s="42"/>
      <c r="S336" s="42"/>
      <c r="T336" s="42"/>
      <c r="U336" s="42"/>
      <c r="V336" s="42"/>
      <c r="W336" s="42"/>
      <c r="X336" s="42"/>
    </row>
    <row r="337" spans="1:24" x14ac:dyDescent="0.25">
      <c r="A337" s="42"/>
      <c r="B337" s="83"/>
      <c r="C337" s="83"/>
      <c r="D337" s="83"/>
      <c r="E337" s="83"/>
      <c r="F337" s="83"/>
      <c r="G337" s="83"/>
      <c r="H337" s="83"/>
      <c r="I337" s="83"/>
      <c r="J337" s="83"/>
      <c r="K337" s="83"/>
      <c r="L337" s="83"/>
      <c r="M337" s="83"/>
      <c r="N337" s="83"/>
      <c r="O337" s="83"/>
      <c r="P337" s="42"/>
      <c r="Q337" s="42"/>
      <c r="R337" s="42"/>
      <c r="S337" s="42"/>
      <c r="T337" s="42"/>
      <c r="U337" s="42"/>
      <c r="V337" s="42"/>
      <c r="W337" s="42"/>
      <c r="X337" s="42"/>
    </row>
    <row r="338" spans="1:24" x14ac:dyDescent="0.25">
      <c r="A338" s="42"/>
      <c r="B338" s="83"/>
      <c r="C338" s="83"/>
      <c r="D338" s="83"/>
      <c r="E338" s="83"/>
      <c r="F338" s="83"/>
      <c r="G338" s="83"/>
      <c r="H338" s="83"/>
      <c r="I338" s="83"/>
      <c r="J338" s="83"/>
      <c r="K338" s="83"/>
      <c r="L338" s="83"/>
      <c r="M338" s="83"/>
      <c r="N338" s="83"/>
      <c r="O338" s="83"/>
      <c r="P338" s="42"/>
      <c r="Q338" s="42"/>
      <c r="R338" s="42"/>
      <c r="S338" s="42"/>
      <c r="T338" s="42"/>
      <c r="U338" s="42"/>
      <c r="V338" s="42"/>
      <c r="W338" s="42"/>
      <c r="X338" s="42"/>
    </row>
    <row r="339" spans="1:24" x14ac:dyDescent="0.25">
      <c r="A339" s="42"/>
      <c r="B339" s="83"/>
      <c r="C339" s="83"/>
      <c r="D339" s="83"/>
      <c r="E339" s="83"/>
      <c r="F339" s="83"/>
      <c r="G339" s="83"/>
      <c r="H339" s="83"/>
      <c r="I339" s="83"/>
      <c r="J339" s="83"/>
      <c r="K339" s="83"/>
      <c r="L339" s="83"/>
      <c r="M339" s="83"/>
      <c r="N339" s="83"/>
      <c r="O339" s="83"/>
      <c r="P339" s="42"/>
      <c r="Q339" s="42"/>
      <c r="R339" s="42"/>
      <c r="S339" s="42"/>
      <c r="T339" s="42"/>
      <c r="U339" s="42"/>
      <c r="V339" s="42"/>
      <c r="W339" s="42"/>
      <c r="X339" s="42"/>
    </row>
    <row r="340" spans="1:24" x14ac:dyDescent="0.25">
      <c r="A340" s="42"/>
      <c r="B340" s="83"/>
      <c r="C340" s="83"/>
      <c r="D340" s="83"/>
      <c r="E340" s="83"/>
      <c r="F340" s="83"/>
      <c r="G340" s="83"/>
      <c r="H340" s="83"/>
      <c r="I340" s="83"/>
      <c r="J340" s="83"/>
      <c r="K340" s="83"/>
      <c r="L340" s="83"/>
      <c r="M340" s="83"/>
      <c r="N340" s="83"/>
      <c r="O340" s="83"/>
      <c r="P340" s="42"/>
      <c r="Q340" s="42"/>
      <c r="R340" s="42"/>
      <c r="S340" s="42"/>
      <c r="T340" s="42"/>
      <c r="U340" s="42"/>
      <c r="V340" s="42"/>
      <c r="W340" s="42"/>
      <c r="X340" s="42"/>
    </row>
    <row r="341" spans="1:24" x14ac:dyDescent="0.25">
      <c r="A341" s="42"/>
      <c r="B341" s="83"/>
      <c r="C341" s="83"/>
      <c r="D341" s="83"/>
      <c r="E341" s="83"/>
      <c r="F341" s="83"/>
      <c r="G341" s="83"/>
      <c r="H341" s="83"/>
      <c r="I341" s="83"/>
      <c r="J341" s="83"/>
      <c r="K341" s="83"/>
      <c r="L341" s="83"/>
      <c r="M341" s="83"/>
      <c r="N341" s="83"/>
      <c r="O341" s="83"/>
      <c r="P341" s="42"/>
      <c r="Q341" s="42"/>
      <c r="R341" s="42"/>
      <c r="S341" s="42"/>
      <c r="T341" s="42"/>
      <c r="U341" s="42"/>
      <c r="V341" s="42"/>
      <c r="W341" s="42"/>
      <c r="X341" s="42"/>
    </row>
    <row r="342" spans="1:24" x14ac:dyDescent="0.25">
      <c r="A342" s="42"/>
      <c r="B342" s="83"/>
      <c r="C342" s="83"/>
      <c r="D342" s="83"/>
      <c r="E342" s="83"/>
      <c r="F342" s="83"/>
      <c r="G342" s="83"/>
      <c r="H342" s="83"/>
      <c r="I342" s="83"/>
      <c r="J342" s="83"/>
      <c r="K342" s="83"/>
      <c r="L342" s="83"/>
      <c r="M342" s="83"/>
      <c r="N342" s="83"/>
      <c r="O342" s="83"/>
      <c r="P342" s="42"/>
      <c r="Q342" s="42"/>
      <c r="R342" s="42"/>
      <c r="S342" s="42"/>
      <c r="T342" s="42"/>
      <c r="U342" s="42"/>
      <c r="V342" s="42"/>
      <c r="W342" s="42"/>
      <c r="X342" s="42"/>
    </row>
    <row r="343" spans="1:24" x14ac:dyDescent="0.25">
      <c r="A343" s="42"/>
      <c r="B343" s="83"/>
      <c r="C343" s="83"/>
      <c r="D343" s="83"/>
      <c r="E343" s="83"/>
      <c r="F343" s="83"/>
      <c r="G343" s="83"/>
      <c r="H343" s="83"/>
      <c r="I343" s="83"/>
      <c r="J343" s="83"/>
      <c r="K343" s="83"/>
      <c r="L343" s="83"/>
      <c r="M343" s="83"/>
      <c r="N343" s="83"/>
      <c r="O343" s="83"/>
      <c r="P343" s="42"/>
      <c r="Q343" s="42"/>
      <c r="R343" s="42"/>
      <c r="S343" s="42"/>
      <c r="T343" s="42"/>
      <c r="U343" s="42"/>
      <c r="V343" s="42"/>
      <c r="W343" s="42"/>
      <c r="X343" s="42"/>
    </row>
    <row r="344" spans="1:24" x14ac:dyDescent="0.25">
      <c r="A344" s="42"/>
      <c r="B344" s="83"/>
      <c r="C344" s="83"/>
      <c r="D344" s="83"/>
      <c r="E344" s="83"/>
      <c r="F344" s="83"/>
      <c r="G344" s="83"/>
      <c r="H344" s="83"/>
      <c r="I344" s="83"/>
      <c r="J344" s="83"/>
      <c r="K344" s="83"/>
      <c r="L344" s="83"/>
      <c r="M344" s="83"/>
      <c r="N344" s="83"/>
      <c r="O344" s="83"/>
      <c r="P344" s="42"/>
      <c r="Q344" s="42"/>
      <c r="R344" s="42"/>
      <c r="S344" s="42"/>
      <c r="T344" s="42"/>
      <c r="U344" s="42"/>
      <c r="V344" s="42"/>
      <c r="W344" s="42"/>
      <c r="X344" s="42"/>
    </row>
    <row r="345" spans="1:24" x14ac:dyDescent="0.25">
      <c r="A345" s="42"/>
      <c r="B345" s="83"/>
      <c r="C345" s="83"/>
      <c r="D345" s="83"/>
      <c r="E345" s="83"/>
      <c r="F345" s="83"/>
      <c r="G345" s="83"/>
      <c r="H345" s="83"/>
      <c r="I345" s="83"/>
      <c r="J345" s="83"/>
      <c r="K345" s="83"/>
      <c r="L345" s="83"/>
      <c r="M345" s="83"/>
      <c r="N345" s="83"/>
      <c r="O345" s="83"/>
      <c r="P345" s="42"/>
      <c r="Q345" s="42"/>
      <c r="R345" s="42"/>
      <c r="S345" s="42"/>
      <c r="T345" s="42"/>
      <c r="U345" s="42"/>
      <c r="V345" s="42"/>
      <c r="W345" s="42"/>
      <c r="X345" s="42"/>
    </row>
    <row r="346" spans="1:24" x14ac:dyDescent="0.25">
      <c r="A346" s="42"/>
      <c r="B346" s="83"/>
      <c r="C346" s="83"/>
      <c r="D346" s="83"/>
      <c r="E346" s="83"/>
      <c r="F346" s="83"/>
      <c r="G346" s="83"/>
      <c r="H346" s="83"/>
      <c r="I346" s="83"/>
      <c r="J346" s="83"/>
      <c r="K346" s="83"/>
      <c r="L346" s="83"/>
      <c r="M346" s="83"/>
      <c r="N346" s="83"/>
      <c r="O346" s="83"/>
      <c r="P346" s="42"/>
      <c r="Q346" s="42"/>
      <c r="R346" s="42"/>
      <c r="S346" s="42"/>
      <c r="T346" s="42"/>
      <c r="U346" s="42"/>
      <c r="V346" s="42"/>
      <c r="W346" s="42"/>
      <c r="X346" s="42"/>
    </row>
    <row r="347" spans="1:24" x14ac:dyDescent="0.25">
      <c r="A347" s="42"/>
      <c r="B347" s="83"/>
      <c r="C347" s="83"/>
      <c r="D347" s="83"/>
      <c r="E347" s="83"/>
      <c r="F347" s="83"/>
      <c r="G347" s="83"/>
      <c r="H347" s="83"/>
      <c r="I347" s="83"/>
      <c r="J347" s="83"/>
      <c r="K347" s="83"/>
      <c r="L347" s="83"/>
      <c r="M347" s="83"/>
      <c r="N347" s="83"/>
      <c r="O347" s="83"/>
      <c r="P347" s="42"/>
      <c r="Q347" s="42"/>
      <c r="R347" s="42"/>
      <c r="S347" s="42"/>
      <c r="T347" s="42"/>
      <c r="U347" s="42"/>
      <c r="V347" s="42"/>
      <c r="W347" s="42"/>
      <c r="X347" s="42"/>
    </row>
    <row r="348" spans="1:24" x14ac:dyDescent="0.25">
      <c r="A348" s="42"/>
      <c r="B348" s="83"/>
      <c r="C348" s="83"/>
      <c r="D348" s="83"/>
      <c r="E348" s="83"/>
      <c r="F348" s="83"/>
      <c r="G348" s="83"/>
      <c r="H348" s="83"/>
      <c r="I348" s="83"/>
      <c r="J348" s="83"/>
      <c r="K348" s="83"/>
      <c r="L348" s="83"/>
      <c r="M348" s="83"/>
      <c r="N348" s="83"/>
      <c r="O348" s="83"/>
      <c r="P348" s="42"/>
      <c r="Q348" s="42"/>
      <c r="R348" s="42"/>
      <c r="S348" s="42"/>
      <c r="T348" s="42"/>
      <c r="U348" s="42"/>
      <c r="V348" s="42"/>
      <c r="W348" s="42"/>
      <c r="X348" s="42"/>
    </row>
    <row r="349" spans="1:24" x14ac:dyDescent="0.25">
      <c r="A349" s="42"/>
      <c r="B349" s="83"/>
      <c r="C349" s="83"/>
      <c r="D349" s="83"/>
      <c r="E349" s="83"/>
      <c r="F349" s="83"/>
      <c r="G349" s="83"/>
      <c r="H349" s="83"/>
      <c r="I349" s="83"/>
      <c r="J349" s="83"/>
      <c r="K349" s="83"/>
      <c r="L349" s="83"/>
      <c r="M349" s="83"/>
      <c r="N349" s="83"/>
      <c r="O349" s="83"/>
      <c r="P349" s="42"/>
      <c r="Q349" s="42"/>
      <c r="R349" s="42"/>
      <c r="S349" s="42"/>
      <c r="T349" s="42"/>
      <c r="U349" s="42"/>
      <c r="V349" s="42"/>
      <c r="W349" s="42"/>
      <c r="X349" s="42"/>
    </row>
    <row r="350" spans="1:24" x14ac:dyDescent="0.25">
      <c r="A350" s="42"/>
      <c r="B350" s="83"/>
      <c r="C350" s="83"/>
      <c r="D350" s="83"/>
      <c r="E350" s="83"/>
      <c r="F350" s="83"/>
      <c r="G350" s="83"/>
      <c r="H350" s="83"/>
      <c r="I350" s="83"/>
      <c r="J350" s="83"/>
      <c r="K350" s="83"/>
      <c r="L350" s="83"/>
      <c r="M350" s="83"/>
      <c r="N350" s="83"/>
      <c r="O350" s="83"/>
      <c r="P350" s="42"/>
      <c r="Q350" s="42"/>
      <c r="R350" s="42"/>
      <c r="S350" s="42"/>
      <c r="T350" s="42"/>
      <c r="U350" s="42"/>
      <c r="V350" s="42"/>
      <c r="W350" s="42"/>
      <c r="X350" s="42"/>
    </row>
    <row r="351" spans="1:24" x14ac:dyDescent="0.25">
      <c r="A351" s="42"/>
      <c r="B351" s="83"/>
      <c r="C351" s="83"/>
      <c r="D351" s="83"/>
      <c r="E351" s="83"/>
      <c r="F351" s="83"/>
      <c r="G351" s="83"/>
      <c r="H351" s="83"/>
      <c r="I351" s="83"/>
      <c r="J351" s="83"/>
      <c r="K351" s="83"/>
      <c r="L351" s="83"/>
      <c r="M351" s="83"/>
      <c r="N351" s="83"/>
      <c r="O351" s="83"/>
      <c r="P351" s="42"/>
      <c r="Q351" s="42"/>
      <c r="R351" s="42"/>
      <c r="S351" s="42"/>
      <c r="T351" s="42"/>
      <c r="U351" s="42"/>
      <c r="V351" s="42"/>
      <c r="W351" s="42"/>
      <c r="X351" s="42"/>
    </row>
    <row r="352" spans="1:24" x14ac:dyDescent="0.25">
      <c r="A352" s="42"/>
      <c r="B352" s="83"/>
      <c r="C352" s="83"/>
      <c r="D352" s="83"/>
      <c r="E352" s="83"/>
      <c r="F352" s="83"/>
      <c r="G352" s="83"/>
      <c r="H352" s="83"/>
      <c r="I352" s="83"/>
      <c r="J352" s="83"/>
      <c r="K352" s="83"/>
      <c r="L352" s="83"/>
      <c r="M352" s="83"/>
      <c r="N352" s="83"/>
      <c r="O352" s="83"/>
      <c r="P352" s="42"/>
      <c r="Q352" s="42"/>
      <c r="R352" s="42"/>
      <c r="S352" s="42"/>
      <c r="T352" s="42"/>
      <c r="U352" s="42"/>
      <c r="V352" s="42"/>
      <c r="W352" s="42"/>
      <c r="X352" s="42"/>
    </row>
    <row r="353" spans="1:24" x14ac:dyDescent="0.25">
      <c r="A353" s="42"/>
      <c r="B353" s="83"/>
      <c r="C353" s="83"/>
      <c r="D353" s="83"/>
      <c r="E353" s="83"/>
      <c r="F353" s="83"/>
      <c r="G353" s="83"/>
      <c r="H353" s="83"/>
      <c r="I353" s="83"/>
      <c r="J353" s="83"/>
      <c r="K353" s="83"/>
      <c r="L353" s="83"/>
      <c r="M353" s="83"/>
      <c r="N353" s="83"/>
      <c r="O353" s="83"/>
      <c r="P353" s="42"/>
      <c r="Q353" s="42"/>
      <c r="R353" s="42"/>
      <c r="S353" s="42"/>
      <c r="T353" s="42"/>
      <c r="U353" s="42"/>
      <c r="V353" s="42"/>
      <c r="W353" s="42"/>
      <c r="X353" s="42"/>
    </row>
    <row r="354" spans="1:24" x14ac:dyDescent="0.25">
      <c r="A354" s="42"/>
      <c r="B354" s="83"/>
      <c r="C354" s="83"/>
      <c r="D354" s="83"/>
      <c r="E354" s="83"/>
      <c r="F354" s="83"/>
      <c r="G354" s="83"/>
      <c r="H354" s="83"/>
      <c r="I354" s="83"/>
      <c r="J354" s="83"/>
      <c r="K354" s="83"/>
      <c r="L354" s="83"/>
      <c r="M354" s="83"/>
      <c r="N354" s="83"/>
      <c r="O354" s="83"/>
      <c r="P354" s="42"/>
      <c r="Q354" s="42"/>
      <c r="R354" s="42"/>
      <c r="S354" s="42"/>
      <c r="T354" s="42"/>
      <c r="U354" s="42"/>
      <c r="V354" s="42"/>
      <c r="W354" s="42"/>
      <c r="X354" s="42"/>
    </row>
    <row r="355" spans="1:24" x14ac:dyDescent="0.25">
      <c r="A355" s="42"/>
      <c r="B355" s="83"/>
      <c r="C355" s="83"/>
      <c r="D355" s="83"/>
      <c r="E355" s="83"/>
      <c r="F355" s="83"/>
      <c r="G355" s="83"/>
      <c r="H355" s="83"/>
      <c r="I355" s="83"/>
      <c r="J355" s="83"/>
      <c r="K355" s="83"/>
      <c r="L355" s="83"/>
      <c r="M355" s="83"/>
      <c r="N355" s="83"/>
      <c r="O355" s="83"/>
      <c r="P355" s="42"/>
      <c r="Q355" s="42"/>
      <c r="R355" s="42"/>
      <c r="S355" s="42"/>
      <c r="T355" s="42"/>
      <c r="U355" s="42"/>
      <c r="V355" s="42"/>
      <c r="W355" s="42"/>
      <c r="X355" s="42"/>
    </row>
    <row r="356" spans="1:24" x14ac:dyDescent="0.25">
      <c r="A356" s="42"/>
      <c r="B356" s="83"/>
      <c r="C356" s="83"/>
      <c r="D356" s="83"/>
      <c r="E356" s="83"/>
      <c r="F356" s="83"/>
      <c r="G356" s="83"/>
      <c r="H356" s="83"/>
      <c r="I356" s="83"/>
      <c r="J356" s="83"/>
      <c r="K356" s="83"/>
      <c r="L356" s="83"/>
      <c r="M356" s="83"/>
      <c r="N356" s="83"/>
      <c r="O356" s="83"/>
      <c r="P356" s="42"/>
      <c r="Q356" s="42"/>
      <c r="R356" s="42"/>
      <c r="S356" s="42"/>
      <c r="T356" s="42"/>
      <c r="U356" s="42"/>
      <c r="V356" s="42"/>
      <c r="W356" s="42"/>
      <c r="X356" s="42"/>
    </row>
    <row r="357" spans="1:24" x14ac:dyDescent="0.25">
      <c r="A357" s="42"/>
      <c r="B357" s="83"/>
      <c r="C357" s="83"/>
      <c r="D357" s="83"/>
      <c r="E357" s="83"/>
      <c r="F357" s="83"/>
      <c r="G357" s="83"/>
      <c r="H357" s="83"/>
      <c r="I357" s="83"/>
      <c r="J357" s="83"/>
      <c r="K357" s="83"/>
      <c r="L357" s="83"/>
      <c r="M357" s="83"/>
      <c r="N357" s="83"/>
      <c r="O357" s="83"/>
      <c r="P357" s="42"/>
      <c r="Q357" s="42"/>
      <c r="R357" s="42"/>
      <c r="S357" s="42"/>
      <c r="T357" s="42"/>
      <c r="U357" s="42"/>
      <c r="V357" s="42"/>
      <c r="W357" s="42"/>
      <c r="X357" s="42"/>
    </row>
    <row r="358" spans="1:24" x14ac:dyDescent="0.25">
      <c r="A358" s="42"/>
      <c r="B358" s="83"/>
      <c r="C358" s="83"/>
      <c r="D358" s="83"/>
      <c r="E358" s="83"/>
      <c r="F358" s="83"/>
      <c r="G358" s="83"/>
      <c r="H358" s="83"/>
      <c r="I358" s="83"/>
      <c r="J358" s="83"/>
      <c r="K358" s="83"/>
      <c r="L358" s="83"/>
      <c r="M358" s="83"/>
      <c r="N358" s="83"/>
      <c r="O358" s="83"/>
      <c r="P358" s="42"/>
      <c r="Q358" s="42"/>
      <c r="R358" s="42"/>
      <c r="S358" s="42"/>
      <c r="T358" s="42"/>
      <c r="U358" s="42"/>
      <c r="V358" s="42"/>
      <c r="W358" s="42"/>
      <c r="X358" s="42"/>
    </row>
    <row r="359" spans="1:24" x14ac:dyDescent="0.25">
      <c r="A359" s="42"/>
      <c r="B359" s="83"/>
      <c r="C359" s="83"/>
      <c r="D359" s="83"/>
      <c r="E359" s="83"/>
      <c r="F359" s="83"/>
      <c r="G359" s="83"/>
      <c r="H359" s="83"/>
      <c r="I359" s="83"/>
      <c r="J359" s="83"/>
      <c r="K359" s="83"/>
      <c r="L359" s="83"/>
      <c r="M359" s="83"/>
      <c r="N359" s="83"/>
      <c r="O359" s="83"/>
      <c r="P359" s="42"/>
      <c r="Q359" s="42"/>
      <c r="R359" s="42"/>
      <c r="S359" s="42"/>
      <c r="T359" s="42"/>
      <c r="U359" s="42"/>
      <c r="V359" s="42"/>
      <c r="W359" s="42"/>
      <c r="X359" s="42"/>
    </row>
    <row r="360" spans="1:24" x14ac:dyDescent="0.25">
      <c r="A360" s="42"/>
      <c r="B360" s="83"/>
      <c r="C360" s="83"/>
      <c r="D360" s="83"/>
      <c r="E360" s="83"/>
      <c r="F360" s="83"/>
      <c r="G360" s="83"/>
      <c r="H360" s="83"/>
      <c r="I360" s="83"/>
      <c r="J360" s="83"/>
      <c r="K360" s="83"/>
      <c r="L360" s="83"/>
      <c r="M360" s="83"/>
      <c r="N360" s="83"/>
      <c r="O360" s="83"/>
      <c r="P360" s="42"/>
      <c r="Q360" s="42"/>
      <c r="R360" s="42"/>
      <c r="S360" s="42"/>
      <c r="T360" s="42"/>
      <c r="U360" s="42"/>
      <c r="V360" s="42"/>
      <c r="W360" s="42"/>
      <c r="X360" s="42"/>
    </row>
    <row r="361" spans="1:24" x14ac:dyDescent="0.25">
      <c r="A361" s="42"/>
      <c r="B361" s="83"/>
      <c r="C361" s="83"/>
      <c r="D361" s="83"/>
      <c r="E361" s="83"/>
      <c r="F361" s="83"/>
      <c r="G361" s="83"/>
      <c r="H361" s="83"/>
      <c r="I361" s="83"/>
      <c r="J361" s="83"/>
      <c r="K361" s="83"/>
      <c r="L361" s="83"/>
      <c r="M361" s="83"/>
      <c r="N361" s="83"/>
      <c r="O361" s="83"/>
      <c r="P361" s="42"/>
      <c r="Q361" s="42"/>
      <c r="R361" s="42"/>
      <c r="S361" s="42"/>
      <c r="T361" s="42"/>
      <c r="U361" s="42"/>
      <c r="V361" s="42"/>
      <c r="W361" s="42"/>
      <c r="X361" s="42"/>
    </row>
    <row r="362" spans="1:24" x14ac:dyDescent="0.25">
      <c r="A362" s="42"/>
      <c r="B362" s="83"/>
      <c r="C362" s="83"/>
      <c r="D362" s="83"/>
      <c r="E362" s="83"/>
      <c r="F362" s="83"/>
      <c r="G362" s="83"/>
      <c r="H362" s="83"/>
      <c r="I362" s="83"/>
      <c r="J362" s="83"/>
      <c r="K362" s="83"/>
      <c r="L362" s="83"/>
      <c r="M362" s="83"/>
      <c r="N362" s="83"/>
      <c r="O362" s="83"/>
      <c r="P362" s="42"/>
      <c r="Q362" s="42"/>
      <c r="R362" s="42"/>
      <c r="S362" s="42"/>
      <c r="T362" s="42"/>
      <c r="U362" s="42"/>
      <c r="V362" s="42"/>
      <c r="W362" s="42"/>
      <c r="X362" s="42"/>
    </row>
    <row r="363" spans="1:24" x14ac:dyDescent="0.25">
      <c r="A363" s="42"/>
      <c r="B363" s="83"/>
      <c r="C363" s="83"/>
      <c r="D363" s="83"/>
      <c r="E363" s="83"/>
      <c r="F363" s="83"/>
      <c r="G363" s="83"/>
      <c r="H363" s="83"/>
      <c r="I363" s="83"/>
      <c r="J363" s="83"/>
      <c r="K363" s="83"/>
      <c r="L363" s="83"/>
      <c r="M363" s="83"/>
      <c r="N363" s="83"/>
      <c r="O363" s="83"/>
      <c r="P363" s="42"/>
      <c r="Q363" s="42"/>
      <c r="R363" s="42"/>
      <c r="S363" s="42"/>
      <c r="T363" s="42"/>
      <c r="U363" s="42"/>
      <c r="V363" s="42"/>
      <c r="W363" s="42"/>
      <c r="X363" s="42"/>
    </row>
    <row r="364" spans="1:24" x14ac:dyDescent="0.25">
      <c r="A364" s="42"/>
      <c r="B364" s="83"/>
      <c r="C364" s="83"/>
      <c r="D364" s="83"/>
      <c r="E364" s="83"/>
      <c r="F364" s="83"/>
      <c r="G364" s="83"/>
      <c r="H364" s="83"/>
      <c r="I364" s="83"/>
      <c r="J364" s="83"/>
      <c r="K364" s="83"/>
      <c r="L364" s="83"/>
      <c r="M364" s="83"/>
      <c r="N364" s="83"/>
      <c r="O364" s="83"/>
      <c r="P364" s="42"/>
      <c r="Q364" s="42"/>
      <c r="R364" s="42"/>
      <c r="S364" s="42"/>
      <c r="T364" s="42"/>
      <c r="U364" s="42"/>
      <c r="V364" s="42"/>
      <c r="W364" s="42"/>
      <c r="X364" s="42"/>
    </row>
    <row r="365" spans="1:24" x14ac:dyDescent="0.25">
      <c r="A365" s="42"/>
      <c r="B365" s="83"/>
      <c r="C365" s="83"/>
      <c r="D365" s="83"/>
      <c r="E365" s="83"/>
      <c r="F365" s="83"/>
      <c r="G365" s="83"/>
      <c r="H365" s="83"/>
      <c r="I365" s="83"/>
      <c r="J365" s="83"/>
      <c r="K365" s="83"/>
      <c r="L365" s="83"/>
      <c r="M365" s="83"/>
      <c r="N365" s="83"/>
      <c r="O365" s="83"/>
      <c r="P365" s="42"/>
      <c r="Q365" s="42"/>
      <c r="R365" s="42"/>
      <c r="S365" s="42"/>
      <c r="T365" s="42"/>
      <c r="U365" s="42"/>
      <c r="V365" s="42"/>
      <c r="W365" s="42"/>
      <c r="X365" s="42"/>
    </row>
    <row r="366" spans="1:24" x14ac:dyDescent="0.25">
      <c r="A366" s="42"/>
      <c r="B366" s="83"/>
      <c r="C366" s="83"/>
      <c r="D366" s="83"/>
      <c r="E366" s="83"/>
      <c r="F366" s="83"/>
      <c r="G366" s="83"/>
      <c r="H366" s="83"/>
      <c r="I366" s="83"/>
      <c r="J366" s="83"/>
      <c r="K366" s="83"/>
      <c r="L366" s="83"/>
      <c r="M366" s="83"/>
      <c r="N366" s="83"/>
      <c r="O366" s="83"/>
      <c r="P366" s="42"/>
      <c r="Q366" s="42"/>
      <c r="R366" s="42"/>
      <c r="S366" s="42"/>
      <c r="T366" s="42"/>
      <c r="U366" s="42"/>
      <c r="V366" s="42"/>
      <c r="W366" s="42"/>
      <c r="X366" s="42"/>
    </row>
    <row r="367" spans="1:24" x14ac:dyDescent="0.25">
      <c r="A367" s="42"/>
      <c r="B367" s="83"/>
      <c r="C367" s="83"/>
      <c r="D367" s="83"/>
      <c r="E367" s="83"/>
      <c r="F367" s="83"/>
      <c r="G367" s="83"/>
      <c r="H367" s="83"/>
      <c r="I367" s="83"/>
      <c r="J367" s="83"/>
      <c r="K367" s="83"/>
      <c r="L367" s="83"/>
      <c r="M367" s="83"/>
      <c r="N367" s="83"/>
      <c r="O367" s="83"/>
      <c r="P367" s="42"/>
      <c r="Q367" s="42"/>
      <c r="R367" s="42"/>
      <c r="S367" s="42"/>
      <c r="T367" s="42"/>
      <c r="U367" s="42"/>
      <c r="V367" s="42"/>
      <c r="W367" s="42"/>
      <c r="X367" s="42"/>
    </row>
    <row r="368" spans="1:24" x14ac:dyDescent="0.25">
      <c r="A368" s="42"/>
      <c r="B368" s="83"/>
      <c r="C368" s="83"/>
      <c r="D368" s="83"/>
      <c r="E368" s="83"/>
      <c r="F368" s="83"/>
      <c r="G368" s="83"/>
      <c r="H368" s="83"/>
      <c r="I368" s="83"/>
      <c r="J368" s="83"/>
      <c r="K368" s="83"/>
      <c r="L368" s="83"/>
      <c r="M368" s="83"/>
      <c r="N368" s="83"/>
      <c r="O368" s="83"/>
      <c r="P368" s="42"/>
      <c r="Q368" s="42"/>
      <c r="R368" s="42"/>
      <c r="S368" s="42"/>
      <c r="T368" s="42"/>
      <c r="U368" s="42"/>
      <c r="V368" s="42"/>
      <c r="W368" s="42"/>
      <c r="X368" s="42"/>
    </row>
    <row r="369" spans="1:24" x14ac:dyDescent="0.25">
      <c r="A369" s="42"/>
      <c r="B369" s="83"/>
      <c r="C369" s="83"/>
      <c r="D369" s="83"/>
      <c r="E369" s="83"/>
      <c r="F369" s="83"/>
      <c r="G369" s="83"/>
      <c r="H369" s="83"/>
      <c r="I369" s="83"/>
      <c r="J369" s="83"/>
      <c r="K369" s="83"/>
      <c r="L369" s="83"/>
      <c r="M369" s="83"/>
      <c r="N369" s="83"/>
      <c r="O369" s="83"/>
      <c r="P369" s="42"/>
      <c r="Q369" s="42"/>
      <c r="R369" s="42"/>
      <c r="S369" s="42"/>
      <c r="T369" s="42"/>
      <c r="U369" s="42"/>
      <c r="V369" s="42"/>
      <c r="W369" s="42"/>
      <c r="X369" s="42"/>
    </row>
    <row r="370" spans="1:24" x14ac:dyDescent="0.25">
      <c r="A370" s="42"/>
      <c r="B370" s="83"/>
      <c r="C370" s="83"/>
      <c r="D370" s="83"/>
      <c r="E370" s="83"/>
      <c r="F370" s="83"/>
      <c r="G370" s="83"/>
      <c r="H370" s="83"/>
      <c r="I370" s="83"/>
      <c r="J370" s="83"/>
      <c r="K370" s="83"/>
      <c r="L370" s="83"/>
      <c r="M370" s="83"/>
      <c r="N370" s="83"/>
      <c r="O370" s="83"/>
      <c r="P370" s="42"/>
      <c r="Q370" s="42"/>
      <c r="R370" s="42"/>
      <c r="S370" s="42"/>
      <c r="T370" s="42"/>
      <c r="U370" s="42"/>
      <c r="V370" s="42"/>
      <c r="W370" s="42"/>
      <c r="X370" s="42"/>
    </row>
    <row r="371" spans="1:24" x14ac:dyDescent="0.25">
      <c r="A371" s="42"/>
      <c r="B371" s="83"/>
      <c r="C371" s="83"/>
      <c r="D371" s="83"/>
      <c r="E371" s="83"/>
      <c r="F371" s="83"/>
      <c r="G371" s="83"/>
      <c r="H371" s="83"/>
      <c r="I371" s="83"/>
      <c r="J371" s="83"/>
      <c r="K371" s="83"/>
      <c r="L371" s="83"/>
      <c r="M371" s="83"/>
      <c r="N371" s="83"/>
      <c r="O371" s="83"/>
      <c r="P371" s="42"/>
      <c r="Q371" s="42"/>
      <c r="R371" s="42"/>
      <c r="S371" s="42"/>
      <c r="T371" s="42"/>
      <c r="U371" s="42"/>
      <c r="V371" s="42"/>
      <c r="W371" s="42"/>
      <c r="X371" s="42"/>
    </row>
    <row r="372" spans="1:24" x14ac:dyDescent="0.25">
      <c r="A372" s="42"/>
      <c r="B372" s="83"/>
      <c r="C372" s="83"/>
      <c r="D372" s="83"/>
      <c r="E372" s="83"/>
      <c r="F372" s="83"/>
      <c r="G372" s="83"/>
      <c r="H372" s="83"/>
      <c r="I372" s="83"/>
      <c r="J372" s="83"/>
      <c r="K372" s="83"/>
      <c r="L372" s="83"/>
      <c r="M372" s="83"/>
      <c r="N372" s="83"/>
      <c r="O372" s="83"/>
      <c r="P372" s="42"/>
      <c r="Q372" s="42"/>
      <c r="R372" s="42"/>
      <c r="S372" s="42"/>
      <c r="T372" s="42"/>
      <c r="U372" s="42"/>
      <c r="V372" s="42"/>
      <c r="W372" s="42"/>
      <c r="X372" s="42"/>
    </row>
    <row r="373" spans="1:24" x14ac:dyDescent="0.25">
      <c r="A373" s="42"/>
      <c r="B373" s="83"/>
      <c r="C373" s="83"/>
      <c r="D373" s="83"/>
      <c r="E373" s="83"/>
      <c r="F373" s="83"/>
      <c r="G373" s="83"/>
      <c r="H373" s="83"/>
      <c r="I373" s="83"/>
      <c r="J373" s="83"/>
      <c r="K373" s="83"/>
      <c r="L373" s="83"/>
      <c r="M373" s="83"/>
      <c r="N373" s="83"/>
      <c r="O373" s="83"/>
      <c r="P373" s="42"/>
      <c r="Q373" s="42"/>
      <c r="R373" s="42"/>
      <c r="S373" s="42"/>
      <c r="T373" s="42"/>
      <c r="U373" s="42"/>
      <c r="V373" s="42"/>
      <c r="W373" s="42"/>
      <c r="X373" s="42"/>
    </row>
    <row r="374" spans="1:24" x14ac:dyDescent="0.25">
      <c r="A374" s="42"/>
      <c r="B374" s="83"/>
      <c r="C374" s="83"/>
      <c r="D374" s="83"/>
      <c r="E374" s="83"/>
      <c r="F374" s="83"/>
      <c r="G374" s="83"/>
      <c r="H374" s="83"/>
      <c r="I374" s="83"/>
      <c r="J374" s="83"/>
      <c r="K374" s="83"/>
      <c r="L374" s="83"/>
      <c r="M374" s="83"/>
      <c r="N374" s="83"/>
      <c r="O374" s="83"/>
      <c r="P374" s="42"/>
      <c r="Q374" s="42"/>
      <c r="R374" s="42"/>
      <c r="S374" s="42"/>
      <c r="T374" s="42"/>
      <c r="U374" s="42"/>
      <c r="V374" s="42"/>
      <c r="W374" s="42"/>
      <c r="X374" s="42"/>
    </row>
    <row r="375" spans="1:24" x14ac:dyDescent="0.25">
      <c r="A375" s="42"/>
      <c r="B375" s="83"/>
      <c r="C375" s="83"/>
      <c r="D375" s="83"/>
      <c r="E375" s="83"/>
      <c r="F375" s="83"/>
      <c r="G375" s="83"/>
      <c r="H375" s="83"/>
      <c r="I375" s="83"/>
      <c r="J375" s="83"/>
      <c r="K375" s="83"/>
      <c r="L375" s="83"/>
      <c r="M375" s="83"/>
      <c r="N375" s="83"/>
      <c r="O375" s="83"/>
      <c r="P375" s="42"/>
      <c r="Q375" s="42"/>
      <c r="R375" s="42"/>
      <c r="S375" s="42"/>
      <c r="T375" s="42"/>
      <c r="U375" s="42"/>
      <c r="V375" s="42"/>
      <c r="W375" s="42"/>
      <c r="X375" s="42"/>
    </row>
    <row r="376" spans="1:24" x14ac:dyDescent="0.25">
      <c r="A376" s="42"/>
      <c r="B376" s="83"/>
      <c r="C376" s="83"/>
      <c r="D376" s="83"/>
      <c r="E376" s="83"/>
      <c r="F376" s="83"/>
      <c r="G376" s="83"/>
      <c r="H376" s="83"/>
      <c r="I376" s="83"/>
      <c r="J376" s="83"/>
      <c r="K376" s="83"/>
      <c r="L376" s="83"/>
      <c r="M376" s="83"/>
      <c r="N376" s="83"/>
      <c r="O376" s="83"/>
      <c r="P376" s="42"/>
      <c r="Q376" s="42"/>
      <c r="R376" s="42"/>
      <c r="S376" s="42"/>
      <c r="T376" s="42"/>
      <c r="U376" s="42"/>
      <c r="V376" s="42"/>
      <c r="W376" s="42"/>
      <c r="X376" s="42"/>
    </row>
    <row r="377" spans="1:24" x14ac:dyDescent="0.25">
      <c r="A377" s="42"/>
      <c r="B377" s="83"/>
      <c r="C377" s="83"/>
      <c r="D377" s="83"/>
      <c r="E377" s="83"/>
      <c r="F377" s="83"/>
      <c r="G377" s="83"/>
      <c r="H377" s="83"/>
      <c r="I377" s="83"/>
      <c r="J377" s="83"/>
      <c r="K377" s="83"/>
      <c r="L377" s="83"/>
      <c r="M377" s="83"/>
      <c r="N377" s="83"/>
      <c r="O377" s="83"/>
      <c r="P377" s="42"/>
      <c r="Q377" s="42"/>
      <c r="R377" s="42"/>
      <c r="S377" s="42"/>
      <c r="T377" s="42"/>
      <c r="U377" s="42"/>
      <c r="V377" s="42"/>
      <c r="W377" s="42"/>
      <c r="X377" s="42"/>
    </row>
    <row r="378" spans="1:24" x14ac:dyDescent="0.25">
      <c r="A378" s="42"/>
      <c r="B378" s="83"/>
      <c r="C378" s="83"/>
      <c r="D378" s="83"/>
      <c r="E378" s="83"/>
      <c r="F378" s="83"/>
      <c r="G378" s="83"/>
      <c r="H378" s="83"/>
      <c r="I378" s="83"/>
      <c r="J378" s="83"/>
      <c r="K378" s="83"/>
      <c r="L378" s="83"/>
      <c r="M378" s="83"/>
      <c r="N378" s="83"/>
      <c r="O378" s="83"/>
      <c r="P378" s="42"/>
      <c r="Q378" s="42"/>
      <c r="R378" s="42"/>
      <c r="S378" s="42"/>
      <c r="T378" s="42"/>
      <c r="U378" s="42"/>
      <c r="V378" s="42"/>
      <c r="W378" s="42"/>
      <c r="X378" s="42"/>
    </row>
    <row r="379" spans="1:24" x14ac:dyDescent="0.25">
      <c r="A379" s="42"/>
      <c r="B379" s="83"/>
      <c r="C379" s="83"/>
      <c r="D379" s="83"/>
      <c r="E379" s="83"/>
      <c r="F379" s="83"/>
      <c r="G379" s="83"/>
      <c r="H379" s="83"/>
      <c r="I379" s="83"/>
      <c r="J379" s="83"/>
      <c r="K379" s="83"/>
      <c r="L379" s="83"/>
      <c r="M379" s="83"/>
      <c r="N379" s="83"/>
      <c r="O379" s="83"/>
      <c r="P379" s="42"/>
      <c r="Q379" s="42"/>
      <c r="R379" s="42"/>
      <c r="S379" s="42"/>
      <c r="T379" s="42"/>
      <c r="U379" s="42"/>
      <c r="V379" s="42"/>
      <c r="W379" s="42"/>
      <c r="X379" s="42"/>
    </row>
    <row r="380" spans="1:24" x14ac:dyDescent="0.25">
      <c r="A380" s="42"/>
      <c r="B380" s="83"/>
      <c r="C380" s="83"/>
      <c r="D380" s="83"/>
      <c r="E380" s="83"/>
      <c r="F380" s="83"/>
      <c r="G380" s="83"/>
      <c r="H380" s="83"/>
      <c r="I380" s="83"/>
      <c r="J380" s="83"/>
      <c r="K380" s="83"/>
      <c r="L380" s="83"/>
      <c r="M380" s="83"/>
      <c r="N380" s="83"/>
      <c r="O380" s="83"/>
      <c r="P380" s="42"/>
      <c r="Q380" s="42"/>
      <c r="R380" s="42"/>
      <c r="S380" s="42"/>
      <c r="T380" s="42"/>
      <c r="U380" s="42"/>
      <c r="V380" s="42"/>
      <c r="W380" s="42"/>
      <c r="X380" s="42"/>
    </row>
    <row r="381" spans="1:24" x14ac:dyDescent="0.25">
      <c r="A381" s="42"/>
      <c r="B381" s="83"/>
      <c r="C381" s="83"/>
      <c r="D381" s="83"/>
      <c r="E381" s="83"/>
      <c r="F381" s="83"/>
      <c r="G381" s="83"/>
      <c r="H381" s="83"/>
      <c r="I381" s="83"/>
      <c r="J381" s="83"/>
      <c r="K381" s="83"/>
      <c r="L381" s="83"/>
      <c r="M381" s="83"/>
      <c r="N381" s="83"/>
      <c r="O381" s="83"/>
      <c r="P381" s="42"/>
      <c r="Q381" s="42"/>
      <c r="R381" s="42"/>
      <c r="S381" s="42"/>
      <c r="T381" s="42"/>
      <c r="U381" s="42"/>
      <c r="V381" s="42"/>
      <c r="W381" s="42"/>
      <c r="X381" s="42"/>
    </row>
    <row r="382" spans="1:24" x14ac:dyDescent="0.25">
      <c r="A382" s="42"/>
      <c r="B382" s="83"/>
      <c r="C382" s="83"/>
      <c r="D382" s="83"/>
      <c r="E382" s="83"/>
      <c r="F382" s="83"/>
      <c r="G382" s="83"/>
      <c r="H382" s="83"/>
      <c r="I382" s="83"/>
      <c r="J382" s="83"/>
      <c r="K382" s="83"/>
      <c r="L382" s="83"/>
      <c r="M382" s="83"/>
      <c r="N382" s="83"/>
      <c r="O382" s="83"/>
      <c r="P382" s="42"/>
      <c r="Q382" s="42"/>
      <c r="R382" s="42"/>
      <c r="S382" s="42"/>
      <c r="T382" s="42"/>
      <c r="U382" s="42"/>
      <c r="V382" s="42"/>
      <c r="W382" s="42"/>
      <c r="X382" s="42"/>
    </row>
    <row r="383" spans="1:24" x14ac:dyDescent="0.25">
      <c r="A383" s="42"/>
      <c r="B383" s="83"/>
      <c r="C383" s="83"/>
      <c r="D383" s="83"/>
      <c r="E383" s="83"/>
      <c r="F383" s="83"/>
      <c r="G383" s="83"/>
      <c r="H383" s="83"/>
      <c r="I383" s="83"/>
      <c r="J383" s="83"/>
      <c r="K383" s="83"/>
      <c r="L383" s="83"/>
      <c r="M383" s="83"/>
      <c r="N383" s="83"/>
      <c r="O383" s="83"/>
      <c r="P383" s="42"/>
      <c r="Q383" s="42"/>
      <c r="R383" s="42"/>
      <c r="S383" s="42"/>
      <c r="T383" s="42"/>
      <c r="U383" s="42"/>
      <c r="V383" s="42"/>
      <c r="W383" s="42"/>
      <c r="X383" s="42"/>
    </row>
    <row r="384" spans="1:24" x14ac:dyDescent="0.25">
      <c r="A384" s="42"/>
      <c r="B384" s="83"/>
      <c r="C384" s="83"/>
      <c r="D384" s="83"/>
      <c r="E384" s="83"/>
      <c r="F384" s="83"/>
      <c r="G384" s="83"/>
      <c r="H384" s="83"/>
      <c r="I384" s="83"/>
      <c r="J384" s="83"/>
      <c r="K384" s="83"/>
      <c r="L384" s="83"/>
      <c r="M384" s="83"/>
      <c r="N384" s="83"/>
      <c r="O384" s="83"/>
      <c r="P384" s="42"/>
      <c r="Q384" s="42"/>
      <c r="R384" s="42"/>
      <c r="S384" s="42"/>
      <c r="T384" s="42"/>
      <c r="U384" s="42"/>
      <c r="V384" s="42"/>
      <c r="W384" s="42"/>
      <c r="X384" s="42"/>
    </row>
    <row r="385" spans="1:24" x14ac:dyDescent="0.25">
      <c r="A385" s="42"/>
      <c r="B385" s="83"/>
      <c r="C385" s="83"/>
      <c r="D385" s="83"/>
      <c r="E385" s="83"/>
      <c r="F385" s="83"/>
      <c r="G385" s="83"/>
      <c r="H385" s="83"/>
      <c r="I385" s="83"/>
      <c r="J385" s="83"/>
      <c r="K385" s="83"/>
      <c r="L385" s="83"/>
      <c r="M385" s="83"/>
      <c r="N385" s="83"/>
      <c r="O385" s="83"/>
      <c r="P385" s="42"/>
      <c r="Q385" s="42"/>
      <c r="R385" s="42"/>
      <c r="S385" s="42"/>
      <c r="T385" s="42"/>
      <c r="U385" s="42"/>
      <c r="V385" s="42"/>
      <c r="W385" s="42"/>
      <c r="X385" s="42"/>
    </row>
    <row r="386" spans="1:24" x14ac:dyDescent="0.25">
      <c r="A386" s="42"/>
      <c r="B386" s="83"/>
      <c r="C386" s="83"/>
      <c r="D386" s="83"/>
      <c r="E386" s="83"/>
      <c r="F386" s="83"/>
      <c r="G386" s="83"/>
      <c r="H386" s="83"/>
      <c r="I386" s="83"/>
      <c r="J386" s="83"/>
      <c r="K386" s="83"/>
      <c r="L386" s="83"/>
      <c r="M386" s="83"/>
      <c r="N386" s="83"/>
      <c r="O386" s="83"/>
      <c r="P386" s="42"/>
      <c r="Q386" s="42"/>
      <c r="R386" s="42"/>
      <c r="S386" s="42"/>
      <c r="T386" s="42"/>
      <c r="U386" s="42"/>
      <c r="V386" s="42"/>
      <c r="W386" s="42"/>
      <c r="X386" s="42"/>
    </row>
    <row r="387" spans="1:24" x14ac:dyDescent="0.25">
      <c r="A387" s="42"/>
      <c r="B387" s="83"/>
      <c r="C387" s="83"/>
      <c r="D387" s="83"/>
      <c r="E387" s="83"/>
      <c r="F387" s="83"/>
      <c r="G387" s="83"/>
      <c r="H387" s="83"/>
      <c r="I387" s="83"/>
      <c r="J387" s="83"/>
      <c r="K387" s="83"/>
      <c r="L387" s="83"/>
      <c r="M387" s="83"/>
      <c r="N387" s="83"/>
      <c r="O387" s="83"/>
      <c r="P387" s="42"/>
      <c r="Q387" s="42"/>
      <c r="R387" s="42"/>
      <c r="S387" s="42"/>
      <c r="T387" s="42"/>
      <c r="U387" s="42"/>
      <c r="V387" s="42"/>
      <c r="W387" s="42"/>
      <c r="X387" s="42"/>
    </row>
    <row r="388" spans="1:24" x14ac:dyDescent="0.25">
      <c r="A388" s="42"/>
      <c r="B388" s="42"/>
      <c r="C388" s="42"/>
      <c r="D388" s="42"/>
      <c r="E388" s="42"/>
      <c r="F388" s="42"/>
      <c r="G388" s="42"/>
      <c r="H388" s="42"/>
      <c r="I388" s="42"/>
      <c r="J388" s="42"/>
      <c r="K388" s="42"/>
      <c r="L388" s="42"/>
      <c r="M388" s="42"/>
      <c r="N388" s="42"/>
      <c r="O388" s="42"/>
      <c r="P388" s="42"/>
      <c r="Q388" s="42"/>
      <c r="R388" s="42"/>
      <c r="S388" s="42"/>
      <c r="T388" s="42"/>
      <c r="U388" s="42"/>
      <c r="V388" s="42"/>
      <c r="W388" s="42"/>
      <c r="X388" s="42"/>
    </row>
    <row r="389" spans="1:24" x14ac:dyDescent="0.25">
      <c r="A389" s="42"/>
      <c r="B389" s="42"/>
      <c r="C389" s="42"/>
      <c r="D389" s="42"/>
      <c r="E389" s="42"/>
      <c r="F389" s="42"/>
      <c r="G389" s="42"/>
      <c r="H389" s="42"/>
      <c r="I389" s="42"/>
      <c r="J389" s="42"/>
      <c r="K389" s="42"/>
      <c r="L389" s="42"/>
      <c r="M389" s="42"/>
      <c r="N389" s="42"/>
      <c r="O389" s="42"/>
      <c r="P389" s="42"/>
      <c r="Q389" s="42"/>
      <c r="R389" s="42"/>
      <c r="S389" s="42"/>
      <c r="T389" s="42"/>
      <c r="U389" s="42"/>
      <c r="V389" s="42"/>
      <c r="W389" s="42"/>
      <c r="X389" s="42"/>
    </row>
    <row r="390" spans="1:24" x14ac:dyDescent="0.25">
      <c r="A390" s="42"/>
      <c r="B390" s="42"/>
      <c r="C390" s="42"/>
      <c r="D390" s="42"/>
      <c r="E390" s="42"/>
      <c r="F390" s="42"/>
      <c r="G390" s="42"/>
      <c r="H390" s="42"/>
      <c r="I390" s="42"/>
      <c r="J390" s="42"/>
      <c r="K390" s="42"/>
      <c r="L390" s="42"/>
      <c r="M390" s="42"/>
      <c r="N390" s="42"/>
      <c r="O390" s="42"/>
      <c r="P390" s="42"/>
      <c r="Q390" s="42"/>
      <c r="R390" s="42"/>
      <c r="S390" s="42"/>
      <c r="T390" s="42"/>
      <c r="U390" s="42"/>
      <c r="V390" s="42"/>
      <c r="W390" s="42"/>
      <c r="X390" s="42"/>
    </row>
    <row r="391" spans="1:24" x14ac:dyDescent="0.25">
      <c r="A391" s="42"/>
      <c r="B391" s="42"/>
      <c r="C391" s="42"/>
      <c r="D391" s="42"/>
      <c r="E391" s="42"/>
      <c r="F391" s="42"/>
      <c r="G391" s="42"/>
      <c r="H391" s="42"/>
      <c r="I391" s="42"/>
      <c r="J391" s="42"/>
      <c r="K391" s="42"/>
      <c r="L391" s="42"/>
      <c r="M391" s="42"/>
      <c r="N391" s="42"/>
      <c r="O391" s="42"/>
      <c r="P391" s="42"/>
      <c r="Q391" s="42"/>
      <c r="R391" s="42"/>
      <c r="S391" s="42"/>
      <c r="T391" s="42"/>
      <c r="U391" s="42"/>
      <c r="V391" s="42"/>
      <c r="W391" s="42"/>
      <c r="X391" s="42"/>
    </row>
    <row r="392" spans="1:24" x14ac:dyDescent="0.25">
      <c r="A392" s="42"/>
      <c r="B392" s="42"/>
      <c r="C392" s="42"/>
      <c r="D392" s="42"/>
      <c r="E392" s="42"/>
      <c r="F392" s="42"/>
      <c r="G392" s="42"/>
      <c r="H392" s="42"/>
      <c r="I392" s="42"/>
      <c r="J392" s="42"/>
      <c r="K392" s="42"/>
      <c r="L392" s="42"/>
      <c r="M392" s="42"/>
      <c r="N392" s="42"/>
      <c r="O392" s="42"/>
      <c r="P392" s="42"/>
      <c r="Q392" s="42"/>
      <c r="R392" s="42"/>
      <c r="S392" s="42"/>
      <c r="T392" s="42"/>
      <c r="U392" s="42"/>
      <c r="V392" s="42"/>
      <c r="W392" s="42"/>
      <c r="X392" s="42"/>
    </row>
    <row r="393" spans="1:24" x14ac:dyDescent="0.25">
      <c r="A393" s="42"/>
      <c r="B393" s="42"/>
      <c r="C393" s="42"/>
      <c r="D393" s="42"/>
      <c r="E393" s="42"/>
      <c r="F393" s="42"/>
      <c r="G393" s="42"/>
      <c r="H393" s="42"/>
      <c r="I393" s="42"/>
      <c r="J393" s="42"/>
      <c r="K393" s="42"/>
      <c r="L393" s="42"/>
      <c r="M393" s="42"/>
      <c r="N393" s="42"/>
      <c r="O393" s="42"/>
      <c r="P393" s="42"/>
      <c r="Q393" s="42"/>
      <c r="R393" s="42"/>
      <c r="S393" s="42"/>
      <c r="T393" s="42"/>
      <c r="U393" s="42"/>
      <c r="V393" s="42"/>
      <c r="W393" s="42"/>
      <c r="X393" s="42"/>
    </row>
    <row r="394" spans="1:24" x14ac:dyDescent="0.25">
      <c r="A394" s="42"/>
      <c r="B394" s="42"/>
      <c r="C394" s="42"/>
      <c r="D394" s="42"/>
      <c r="E394" s="42"/>
      <c r="F394" s="42"/>
      <c r="G394" s="42"/>
      <c r="H394" s="42"/>
      <c r="I394" s="42"/>
      <c r="J394" s="42"/>
      <c r="K394" s="42"/>
      <c r="L394" s="42"/>
      <c r="M394" s="42"/>
      <c r="N394" s="42"/>
      <c r="O394" s="42"/>
      <c r="P394" s="42"/>
      <c r="Q394" s="42"/>
      <c r="R394" s="42"/>
      <c r="S394" s="42"/>
      <c r="T394" s="42"/>
      <c r="U394" s="42"/>
      <c r="V394" s="42"/>
      <c r="W394" s="42"/>
      <c r="X394" s="42"/>
    </row>
    <row r="395" spans="1:24" x14ac:dyDescent="0.25">
      <c r="A395" s="42"/>
      <c r="B395" s="42"/>
      <c r="C395" s="42"/>
      <c r="D395" s="42"/>
      <c r="E395" s="42"/>
      <c r="F395" s="42"/>
      <c r="G395" s="42"/>
      <c r="H395" s="42"/>
      <c r="I395" s="42"/>
      <c r="J395" s="42"/>
      <c r="K395" s="42"/>
      <c r="L395" s="42"/>
      <c r="M395" s="42"/>
      <c r="N395" s="42"/>
      <c r="O395" s="42"/>
      <c r="P395" s="42"/>
      <c r="Q395" s="42"/>
      <c r="R395" s="42"/>
      <c r="S395" s="42"/>
      <c r="T395" s="42"/>
      <c r="U395" s="42"/>
      <c r="V395" s="42"/>
      <c r="W395" s="42"/>
      <c r="X395" s="42"/>
    </row>
    <row r="396" spans="1:24" x14ac:dyDescent="0.25">
      <c r="A396" s="42"/>
      <c r="B396" s="42"/>
      <c r="C396" s="42"/>
      <c r="D396" s="42"/>
      <c r="E396" s="42"/>
      <c r="F396" s="42"/>
      <c r="G396" s="42"/>
      <c r="H396" s="42"/>
      <c r="I396" s="42"/>
      <c r="J396" s="42"/>
      <c r="K396" s="42"/>
      <c r="L396" s="42"/>
      <c r="M396" s="42"/>
      <c r="N396" s="42"/>
      <c r="O396" s="42"/>
      <c r="P396" s="42"/>
      <c r="Q396" s="42"/>
      <c r="R396" s="42"/>
      <c r="S396" s="42"/>
      <c r="T396" s="42"/>
      <c r="U396" s="42"/>
      <c r="V396" s="42"/>
      <c r="W396" s="42"/>
      <c r="X396" s="42"/>
    </row>
    <row r="397" spans="1:24" x14ac:dyDescent="0.25">
      <c r="A397" s="42"/>
      <c r="B397" s="42"/>
      <c r="C397" s="42"/>
      <c r="D397" s="42"/>
      <c r="E397" s="42"/>
      <c r="F397" s="42"/>
      <c r="G397" s="42"/>
      <c r="H397" s="42"/>
      <c r="I397" s="42"/>
      <c r="J397" s="42"/>
      <c r="K397" s="42"/>
      <c r="L397" s="42"/>
      <c r="M397" s="42"/>
      <c r="N397" s="42"/>
      <c r="O397" s="42"/>
      <c r="P397" s="42"/>
      <c r="Q397" s="42"/>
      <c r="R397" s="42"/>
      <c r="S397" s="42"/>
      <c r="T397" s="42"/>
      <c r="U397" s="42"/>
      <c r="V397" s="42"/>
      <c r="W397" s="42"/>
      <c r="X397" s="42"/>
    </row>
    <row r="398" spans="1:24" x14ac:dyDescent="0.25">
      <c r="A398" s="42"/>
      <c r="B398" s="42"/>
      <c r="C398" s="42"/>
      <c r="D398" s="42"/>
      <c r="E398" s="42"/>
      <c r="F398" s="42"/>
      <c r="G398" s="42"/>
      <c r="H398" s="42"/>
      <c r="I398" s="42"/>
      <c r="J398" s="42"/>
      <c r="K398" s="42"/>
      <c r="L398" s="42"/>
      <c r="M398" s="42"/>
      <c r="N398" s="42"/>
      <c r="O398" s="42"/>
      <c r="P398" s="42"/>
      <c r="Q398" s="42"/>
      <c r="R398" s="42"/>
      <c r="S398" s="42"/>
      <c r="T398" s="42"/>
      <c r="U398" s="42"/>
      <c r="V398" s="42"/>
      <c r="W398" s="42"/>
      <c r="X398" s="42"/>
    </row>
    <row r="399" spans="1:24" x14ac:dyDescent="0.25">
      <c r="A399" s="42"/>
      <c r="B399" s="42"/>
      <c r="C399" s="42"/>
      <c r="D399" s="42"/>
      <c r="E399" s="42"/>
      <c r="F399" s="42"/>
      <c r="G399" s="42"/>
      <c r="H399" s="42"/>
      <c r="I399" s="42"/>
      <c r="J399" s="42"/>
      <c r="K399" s="42"/>
      <c r="L399" s="42"/>
      <c r="M399" s="42"/>
      <c r="N399" s="42"/>
      <c r="O399" s="42"/>
      <c r="P399" s="42"/>
      <c r="Q399" s="42"/>
      <c r="R399" s="42"/>
      <c r="S399" s="42"/>
      <c r="T399" s="42"/>
      <c r="U399" s="42"/>
      <c r="V399" s="42"/>
      <c r="W399" s="42"/>
      <c r="X399" s="42"/>
    </row>
    <row r="400" spans="1:24" x14ac:dyDescent="0.25">
      <c r="A400" s="42"/>
      <c r="B400" s="42"/>
      <c r="C400" s="42"/>
      <c r="D400" s="42"/>
      <c r="E400" s="42"/>
      <c r="F400" s="42"/>
      <c r="G400" s="42"/>
      <c r="H400" s="42"/>
      <c r="I400" s="42"/>
      <c r="J400" s="42"/>
      <c r="K400" s="42"/>
      <c r="L400" s="42"/>
      <c r="M400" s="42"/>
      <c r="N400" s="42"/>
      <c r="O400" s="42"/>
      <c r="P400" s="42"/>
      <c r="Q400" s="42"/>
      <c r="R400" s="42"/>
      <c r="S400" s="42"/>
      <c r="T400" s="42"/>
      <c r="U400" s="42"/>
      <c r="V400" s="42"/>
      <c r="W400" s="42"/>
      <c r="X400" s="42"/>
    </row>
  </sheetData>
  <sheetProtection sheet="1" objects="1" scenarios="1"/>
  <mergeCells count="3">
    <mergeCell ref="D5:J5"/>
    <mergeCell ref="N5:T5"/>
    <mergeCell ref="X5:AE5"/>
  </mergeCells>
  <pageMargins left="0.7" right="0.7" top="0.75" bottom="0.75" header="0.3" footer="0.3"/>
  <pageSetup scale="46"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zoomScaleNormal="100" zoomScaleSheetLayoutView="100" workbookViewId="0">
      <selection activeCell="Q39" sqref="Q39"/>
    </sheetView>
  </sheetViews>
  <sheetFormatPr defaultRowHeight="15" x14ac:dyDescent="0.25"/>
  <sheetData/>
  <sheetProtection sheet="1" objects="1" scenarios="1"/>
  <pageMargins left="0.7" right="0.7" top="0.75" bottom="0.75" header="0.3" footer="0.3"/>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National by Institution Sector</vt:lpstr>
      <vt:lpstr>National by Race-Ethnicity</vt:lpstr>
      <vt:lpstr>National by Major Field</vt:lpstr>
      <vt:lpstr>State-Level</vt:lpstr>
      <vt:lpstr>State-Level by Entry Age</vt:lpstr>
      <vt:lpstr>Definitions and Notes</vt:lpstr>
      <vt:lpstr>'Definitions and Notes'!Print_Area</vt:lpstr>
      <vt:lpstr>'National by Institution Sector'!Print_Area</vt:lpstr>
      <vt:lpstr>'National by Institution Sector'!Print_Titles</vt:lpstr>
      <vt:lpstr>'State-Level by Entry Age'!Print_Titles</vt:lpstr>
    </vt:vector>
  </TitlesOfParts>
  <Company>National Student Clearinghouse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nslcadmin</dc:creator>
  <cp:lastModifiedBy>Mikyung Ryu</cp:lastModifiedBy>
  <cp:lastPrinted>2017-06-12T16:24:45Z</cp:lastPrinted>
  <dcterms:created xsi:type="dcterms:W3CDTF">2015-09-30T12:40:33Z</dcterms:created>
  <dcterms:modified xsi:type="dcterms:W3CDTF">2019-06-26T21:38:13Z</dcterms:modified>
</cp:coreProperties>
</file>